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'部门收入总表'!$A$1:$O$28</definedName>
    <definedName name="_xlnm.Print_Area" localSheetId="3">'部门支出总表'!$A$1:$H$27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'一般公共预算基本支出表'!$A$1:$E$33</definedName>
    <definedName name="_xlnm.Print_Area" localSheetId="5">'一般公共预算支出表'!$A$1:$E$33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<sst xmlns="http://schemas.openxmlformats.org/spreadsheetml/2006/main" count="248" uniqueCount="138">
  <si>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</si>
  <si>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</si>
  <si>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</si>
  <si>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</si>
  <si>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</si>
  <si>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</si>
  <si>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</si>
  <si>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</si>
  <si>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</si>
  <si>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</si>
  <si>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填报单位:102002南昌经济技术开发区政策研究室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</si>
  <si>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</si>
  <si>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</si>
  <si>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</si>
  <si>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</si>
  <si>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</si>
  <si>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</si>
  <si>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</si>
  <si>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</si>
  <si>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</si>
  <si>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</si>
  <si>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</si>
  <si>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</si>
  <si>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</si>
  <si>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</si>
  <si>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</si>
  <si>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</si>
  <si>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</si>
  <si>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</si>
  <si>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</si>
  <si>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</si>
  <si>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</si>
  <si>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</si>
  <si>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</si>
  <si>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</si>
  <si>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</si>
  <si>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</si>
  <si>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</si>
  <si>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</si>
  <si>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</si>
  <si>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</si>
  <si>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</si>
  <si>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</si>
  <si>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</si>
  <si>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</si>
  <si>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</si>
  <si>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</si>
  <si>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</si>
  <si>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</si>
  <si>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</si>
  <si>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</si>
  <si>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</si>
  <si>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</si>
  <si>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</si>
  <si>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</si>
  <si>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</si>
  <si>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</si>
  <si>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</si>
  <si>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36</t>
  </si>
  <si>
    <t>　其他共产党事务支出</t>
  </si>
  <si>
    <t>　　2013601</t>
  </si>
  <si>
    <t>　　2013602</t>
  </si>
  <si>
    <t>　　一般行政管理事务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</si>
  <si>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</si>
  <si>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</si>
  <si>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</si>
  <si>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</si>
  <si>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</si>
  <si>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</si>
  <si>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</si>
  <si>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</si>
  <si>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</si>
  <si>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</si>
  <si>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</si>
  <si>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</si>
  <si>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</si>
  <si>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</si>
  <si>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</si>
  <si>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</si>
  <si>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</si>
  <si>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</si>
  <si>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</si>
  <si>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</si>
  <si>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</si>
  <si>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</si>
  <si>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</si>
  <si>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</si>
  <si>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</si>
  <si>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</si>
  <si>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</si>
  <si>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</si>
  <si>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</si>
  <si>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</si>
  <si>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</si>
  <si>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</si>
  <si>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</si>
  <si>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</si>
  <si>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</si>
  <si>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</si>
  <si>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</si>
  <si>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</si>
  <si>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</si>
  <si>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</si>
  <si>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</si>
  <si>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</si>
  <si>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</si>
  <si>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</si>
  <si>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</si>
  <si>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</si>
  <si>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</si>
  <si>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</si>
  <si>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3011204</t>
  </si>
  <si>
    <t>　其他社会保障缴费</t>
  </si>
  <si>
    <t>30113</t>
  </si>
  <si>
    <t>　住房公积金</t>
  </si>
  <si>
    <t>30114</t>
  </si>
  <si>
    <t>　医疗费</t>
  </si>
  <si>
    <t>商品和服务支出</t>
  </si>
  <si>
    <t>30201</t>
  </si>
  <si>
    <t>　办公费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</si>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</sst>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0" t="s">
        <v>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24" t="s">
        <v>135</v>
      </c>
      <c r="B2" s="224"/>
      <c r="C2" s="224"/>
    </row>
    <row r="3" s="1" customFormat="1" ht="17.25" customHeight="1"/>
    <row r="4" spans="1:3" s="1" customFormat="1" ht="15.75" customHeight="1">
      <c r="A4" s="225" t="s">
        <v>136</v>
      </c>
      <c r="B4" s="226" t="s">
        <v>37</v>
      </c>
      <c r="C4" s="226" t="s">
        <v>30</v>
      </c>
    </row>
    <row r="5" spans="1:3" s="1" customFormat="1" ht="19.5" customHeight="1">
      <c r="A5" s="225"/>
      <c r="B5" s="226"/>
      <c r="C5" s="226"/>
    </row>
    <row r="6" spans="1:3" s="1" customFormat="1" ht="22.5" customHeight="1">
      <c r="A6" s="179" t="s">
        <v>51</v>
      </c>
      <c r="B6" s="179">
        <v>1</v>
      </c>
      <c r="C6" s="179">
        <v>2</v>
      </c>
    </row>
    <row r="7" spans="1:6" s="1" customFormat="1" ht="27.75" customHeight="1">
      <c r="A7" s="180" t="s">
        <v>37</v>
      </c>
      <c r="B7" s="181">
        <v>2321937.05</v>
      </c>
      <c r="C7" s="182"/>
      <c r="D7" s="183"/>
      <c r="F7" s="184"/>
    </row>
    <row r="8" spans="1:3" s="1" customFormat="1" ht="27.75" customHeight="1">
      <c r="A8" s="185" t="s">
        <v>53</v>
      </c>
      <c r="B8" s="181">
        <v>2158557.05</v>
      </c>
      <c r="C8" s="182"/>
    </row>
    <row r="9" spans="1:3" s="1" customFormat="1" ht="27.75" customHeight="1">
      <c r="A9" s="185" t="s">
        <v>64</v>
      </c>
      <c r="B9" s="181">
        <v>163380</v>
      </c>
      <c r="C9" s="182"/>
    </row>
    <row r="10" spans="1:5" s="1" customFormat="1" ht="27.75" customHeight="1">
      <c r="A10" s="186"/>
      <c r="B10" s="187"/>
      <c r="C10" s="188"/>
      <c r="E10" s="187"/>
    </row>
    <row r="11" spans="1:3" s="1" customFormat="1" ht="27.75" customHeight="1">
      <c r="A11" s="186"/>
      <c r="B11" s="187"/>
      <c r="C11" s="189"/>
    </row>
    <row r="12" spans="1:4" s="1" customFormat="1" ht="27.75" customHeight="1">
      <c r="A12" s="190"/>
      <c r="B12" s="189"/>
      <c r="C12" s="187"/>
      <c r="D12" s="187"/>
    </row>
    <row r="13" spans="1:3" s="1" customFormat="1" ht="27.75" customHeight="1">
      <c r="A13" s="190"/>
      <c r="C13" s="18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27" t="s">
        <v>137</v>
      </c>
      <c r="B2" s="227"/>
      <c r="C2" s="227"/>
      <c r="D2" s="227"/>
    </row>
    <row r="3" s="1" customFormat="1" ht="17.25" customHeight="1"/>
    <row r="4" spans="1:4" s="1" customFormat="1" ht="21.75" customHeight="1">
      <c r="A4" s="228" t="s">
        <v>136</v>
      </c>
      <c r="B4" s="229" t="s">
        <v>39</v>
      </c>
      <c r="C4" s="229" t="s">
        <v>80</v>
      </c>
      <c r="D4" s="229" t="s">
        <v>81</v>
      </c>
    </row>
    <row r="5" spans="1:4" s="1" customFormat="1" ht="47.25" customHeight="1">
      <c r="A5" s="228"/>
      <c r="B5" s="229"/>
      <c r="C5" s="229"/>
      <c r="D5" s="229"/>
    </row>
    <row r="6" spans="1:4" s="1" customFormat="1" ht="22.5" customHeight="1">
      <c r="A6" s="191" t="s">
        <v>51</v>
      </c>
      <c r="B6" s="191">
        <v>1</v>
      </c>
      <c r="C6" s="191">
        <v>2</v>
      </c>
      <c r="D6" s="191">
        <v>3</v>
      </c>
    </row>
    <row r="7" spans="1:4" s="1" customFormat="1" ht="27.75" customHeight="1">
      <c r="A7" s="192" t="s">
        <v>0</v>
      </c>
      <c r="B7" s="193">
        <v>2281937.05</v>
      </c>
      <c r="C7" s="194">
        <v>2281937.05</v>
      </c>
      <c r="D7" s="193"/>
    </row>
    <row r="8" spans="1:4" s="1" customFormat="1" ht="27.75" customHeight="1">
      <c r="A8" s="192" t="s">
        <v>53</v>
      </c>
      <c r="B8" s="193">
        <v>2118557.05</v>
      </c>
      <c r="C8" s="194">
        <v>2118557.05</v>
      </c>
      <c r="D8" s="193"/>
    </row>
    <row r="9" spans="1:4" s="1" customFormat="1" ht="27.75" customHeight="1">
      <c r="A9" s="192" t="s">
        <v>64</v>
      </c>
      <c r="B9" s="193">
        <v>163380</v>
      </c>
      <c r="C9" s="194">
        <v>163380</v>
      </c>
      <c r="D9" s="193"/>
    </row>
    <row r="10" spans="1:8" s="1" customFormat="1" ht="27.75" customHeight="1">
      <c r="A10" s="195"/>
      <c r="B10" s="196"/>
      <c r="C10" s="196"/>
      <c r="D10" s="196"/>
      <c r="E10" s="197"/>
      <c r="H10" s="197"/>
    </row>
    <row r="11" spans="1:4" s="1" customFormat="1" ht="27.75" customHeight="1">
      <c r="A11" s="198"/>
      <c r="B11" s="197"/>
      <c r="C11" s="199"/>
      <c r="D11" s="197"/>
    </row>
    <row r="12" spans="1:8" s="1" customFormat="1" ht="27.75" customHeight="1">
      <c r="A12" s="198"/>
      <c r="B12" s="197"/>
      <c r="C12" s="197"/>
      <c r="D12" s="197"/>
      <c r="E12" s="197"/>
      <c r="F12" s="199"/>
      <c r="G12" s="199"/>
      <c r="H12" s="199"/>
    </row>
    <row r="13" spans="1:7" s="1" customFormat="1" ht="27.75" customHeight="1">
      <c r="A13" s="198"/>
      <c r="C13" s="197"/>
      <c r="D13" s="197"/>
      <c r="E13" s="197"/>
      <c r="F13" s="199"/>
      <c r="G13" s="199"/>
    </row>
    <row r="14" s="1" customFormat="1" ht="27.75" customHeight="1">
      <c r="C14" s="198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1" t="s">
        <v>9</v>
      </c>
      <c r="B2" s="201"/>
      <c r="C2" s="201"/>
      <c r="D2" s="201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02" t="s">
        <v>12</v>
      </c>
      <c r="B4" s="202"/>
      <c r="C4" s="202" t="s">
        <v>13</v>
      </c>
      <c r="D4" s="202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2281937.05</v>
      </c>
      <c r="C6" s="28" t="str">
        <f>'支出总表（引用）'!A8</f>
        <v>一般公共服务支出</v>
      </c>
      <c r="D6" s="29">
        <f>'支出总表（引用）'!B8</f>
        <v>2158557.05</v>
      </c>
    </row>
    <row r="7" spans="1:4" s="1" customFormat="1" ht="17.25" customHeight="1">
      <c r="A7" s="26" t="s">
        <v>18</v>
      </c>
      <c r="B7" s="27">
        <v>2281937.05</v>
      </c>
      <c r="C7" s="28" t="str">
        <f>'支出总表（引用）'!A9</f>
        <v>住房保障支出</v>
      </c>
      <c r="D7" s="29">
        <f>'支出总表（引用）'!B9</f>
        <v>163380</v>
      </c>
    </row>
    <row r="8" spans="1:4" s="1" customFormat="1" ht="17.25" customHeight="1">
      <c r="A8" s="26" t="s">
        <v>19</v>
      </c>
      <c r="B8" s="27"/>
      <c r="C8" s="28">
        <f>'支出总表（引用）'!A10</f>
        <v>0</v>
      </c>
      <c r="D8" s="29">
        <f>'支出总表（引用）'!B10</f>
        <v>0</v>
      </c>
    </row>
    <row r="9" spans="1:4" s="1" customFormat="1" ht="17.25" customHeight="1">
      <c r="A9" s="26" t="s">
        <v>20</v>
      </c>
      <c r="B9" s="27"/>
      <c r="C9" s="28">
        <f>'支出总表（引用）'!A11</f>
        <v>0</v>
      </c>
      <c r="D9" s="29">
        <f>'支出总表（引用）'!B11</f>
        <v>0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2281937.05</v>
      </c>
      <c r="C49" s="34" t="s">
        <v>28</v>
      </c>
      <c r="D49" s="33">
        <f>'支出总表（引用）'!B7</f>
        <v>2321937.05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>
        <v>40000</v>
      </c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2321937.05</v>
      </c>
      <c r="C53" s="34" t="s">
        <v>33</v>
      </c>
      <c r="D53" s="33">
        <f>B53</f>
        <v>2321937.05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03" t="s">
        <v>34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04" t="s">
        <v>35</v>
      </c>
      <c r="B4" s="204" t="s">
        <v>36</v>
      </c>
      <c r="C4" s="205" t="s">
        <v>37</v>
      </c>
      <c r="D4" s="207" t="s">
        <v>38</v>
      </c>
      <c r="E4" s="204" t="s">
        <v>39</v>
      </c>
      <c r="F4" s="204"/>
      <c r="G4" s="204"/>
      <c r="H4" s="204"/>
      <c r="I4" s="204"/>
      <c r="J4" s="208" t="s">
        <v>40</v>
      </c>
      <c r="K4" s="208" t="s">
        <v>41</v>
      </c>
      <c r="L4" s="208" t="s">
        <v>42</v>
      </c>
      <c r="M4" s="208" t="s">
        <v>43</v>
      </c>
      <c r="N4" s="208" t="s">
        <v>44</v>
      </c>
      <c r="O4" s="207" t="s">
        <v>45</v>
      </c>
    </row>
    <row r="5" spans="1:15" s="1" customFormat="1" ht="58.5" customHeight="1">
      <c r="A5" s="204"/>
      <c r="B5" s="204"/>
      <c r="C5" s="206"/>
      <c r="D5" s="207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08"/>
      <c r="K5" s="208"/>
      <c r="L5" s="208"/>
      <c r="M5" s="208"/>
      <c r="N5" s="208"/>
      <c r="O5" s="207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37.5" customHeight="1">
      <c r="A7" s="50" t="s">
        <v>0</v>
      </c>
      <c r="B7" s="51" t="s">
        <v>37</v>
      </c>
      <c r="C7" s="52">
        <v>2321937.05</v>
      </c>
      <c r="D7" s="52">
        <v>40000</v>
      </c>
      <c r="E7" s="52">
        <v>2281937.05</v>
      </c>
      <c r="F7" s="52">
        <v>2281937.05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37.5" customHeight="1">
      <c r="A8" s="50" t="s">
        <v>52</v>
      </c>
      <c r="B8" s="50" t="s">
        <v>53</v>
      </c>
      <c r="C8" s="52">
        <v>2158557.05</v>
      </c>
      <c r="D8" s="52">
        <v>40000</v>
      </c>
      <c r="E8" s="52">
        <v>2118557.05</v>
      </c>
      <c r="F8" s="52">
        <v>2118557.05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37.5" customHeight="1">
      <c r="A9" s="50" t="s">
        <v>54</v>
      </c>
      <c r="B9" s="50" t="s">
        <v>55</v>
      </c>
      <c r="C9" s="52">
        <v>153000</v>
      </c>
      <c r="D9" s="52"/>
      <c r="E9" s="52">
        <v>153000</v>
      </c>
      <c r="F9" s="52">
        <v>153000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153000</v>
      </c>
      <c r="D10" s="52"/>
      <c r="E10" s="52">
        <v>153000</v>
      </c>
      <c r="F10" s="52">
        <v>153000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37.5" customHeight="1">
      <c r="A11" s="50" t="s">
        <v>58</v>
      </c>
      <c r="B11" s="50" t="s">
        <v>59</v>
      </c>
      <c r="C11" s="52">
        <v>2005557.05</v>
      </c>
      <c r="D11" s="52">
        <v>40000</v>
      </c>
      <c r="E11" s="52">
        <v>1965557.05</v>
      </c>
      <c r="F11" s="52">
        <v>1965557.05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57</v>
      </c>
      <c r="C12" s="52">
        <v>965557.05</v>
      </c>
      <c r="D12" s="52"/>
      <c r="E12" s="52">
        <v>965557.05</v>
      </c>
      <c r="F12" s="52">
        <v>965557.05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61</v>
      </c>
      <c r="B13" s="50" t="s">
        <v>62</v>
      </c>
      <c r="C13" s="52">
        <v>1040000</v>
      </c>
      <c r="D13" s="52">
        <v>40000</v>
      </c>
      <c r="E13" s="52">
        <v>1000000</v>
      </c>
      <c r="F13" s="52">
        <v>1000000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25.5" customHeight="1">
      <c r="A14" s="50" t="s">
        <v>63</v>
      </c>
      <c r="B14" s="50" t="s">
        <v>64</v>
      </c>
      <c r="C14" s="52">
        <v>163380</v>
      </c>
      <c r="D14" s="52"/>
      <c r="E14" s="52">
        <v>163380</v>
      </c>
      <c r="F14" s="52">
        <v>163380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>
      <c r="A15" s="50" t="s">
        <v>65</v>
      </c>
      <c r="B15" s="50" t="s">
        <v>66</v>
      </c>
      <c r="C15" s="52">
        <v>163380</v>
      </c>
      <c r="D15" s="52"/>
      <c r="E15" s="52">
        <v>163380</v>
      </c>
      <c r="F15" s="52">
        <v>163380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67</v>
      </c>
      <c r="B16" s="50" t="s">
        <v>68</v>
      </c>
      <c r="C16" s="52">
        <v>163380</v>
      </c>
      <c r="D16" s="52"/>
      <c r="E16" s="52">
        <v>163380</v>
      </c>
      <c r="F16" s="52">
        <v>163380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6" s="1" customFormat="1" ht="21" customHeight="1">
      <c r="A17" s="56"/>
      <c r="B17" s="57"/>
      <c r="C17" s="57"/>
      <c r="D17" s="57"/>
      <c r="E17" s="57"/>
      <c r="F17" s="58"/>
      <c r="G17" s="58"/>
      <c r="H17" s="57"/>
      <c r="I17" s="57"/>
      <c r="J17" s="57"/>
      <c r="K17" s="58"/>
      <c r="L17" s="58"/>
      <c r="M17" s="58"/>
      <c r="N17" s="58"/>
      <c r="O17" s="58"/>
      <c r="P17" s="57"/>
    </row>
    <row r="18" spans="1:15" s="1" customFormat="1" ht="21" customHeight="1">
      <c r="A18" s="59"/>
      <c r="B18" s="59"/>
      <c r="C18" s="59"/>
      <c r="D18" s="59"/>
      <c r="E18" s="59"/>
      <c r="F18" s="59"/>
      <c r="G18" s="60"/>
      <c r="H18" s="59"/>
      <c r="I18" s="60"/>
      <c r="J18" s="60"/>
      <c r="K18" s="58"/>
      <c r="L18" s="58"/>
      <c r="M18" s="58"/>
      <c r="N18" s="58"/>
      <c r="O18" s="58"/>
    </row>
    <row r="19" spans="2:15" s="1" customFormat="1" ht="21" customHeight="1">
      <c r="B19" s="59"/>
      <c r="C19" s="59"/>
      <c r="D19" s="59"/>
      <c r="E19" s="59"/>
      <c r="F19" s="60"/>
      <c r="G19" s="60"/>
      <c r="H19" s="60"/>
      <c r="I19" s="60"/>
      <c r="J19" s="60"/>
      <c r="K19" s="58"/>
      <c r="L19" s="58"/>
      <c r="M19" s="58"/>
      <c r="N19" s="60"/>
      <c r="O19" s="58"/>
    </row>
    <row r="20" spans="2:15" s="1" customFormat="1" ht="21" customHeight="1">
      <c r="B20" s="60"/>
      <c r="F20" s="61"/>
      <c r="G20" s="60"/>
      <c r="H20" s="60"/>
      <c r="I20" s="61"/>
      <c r="J20" s="60"/>
      <c r="K20" s="58"/>
      <c r="L20" s="58"/>
      <c r="M20" s="58"/>
      <c r="N20" s="58"/>
      <c r="O20" s="58"/>
    </row>
    <row r="21" spans="2:15" s="1" customFormat="1" ht="21" customHeight="1">
      <c r="B21" s="60"/>
      <c r="C21" s="56"/>
      <c r="D21" s="56"/>
      <c r="I21" s="61"/>
      <c r="K21" s="58"/>
      <c r="L21" s="58"/>
      <c r="N21" s="61"/>
      <c r="O21" s="58"/>
    </row>
    <row r="22" spans="10:13" s="1" customFormat="1" ht="21" customHeight="1">
      <c r="J22" s="58"/>
      <c r="K22" s="58"/>
      <c r="L22" s="58"/>
      <c r="M22" s="58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09" t="s">
        <v>69</v>
      </c>
      <c r="B2" s="209"/>
      <c r="C2" s="209"/>
      <c r="D2" s="209"/>
      <c r="E2" s="209"/>
      <c r="F2" s="209"/>
      <c r="G2" s="209"/>
      <c r="H2" s="209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0" t="s">
        <v>70</v>
      </c>
      <c r="B4" s="210"/>
      <c r="C4" s="211" t="s">
        <v>37</v>
      </c>
      <c r="D4" s="212" t="s">
        <v>71</v>
      </c>
      <c r="E4" s="210" t="s">
        <v>72</v>
      </c>
      <c r="F4" s="213" t="s">
        <v>73</v>
      </c>
      <c r="G4" s="210" t="s">
        <v>74</v>
      </c>
      <c r="H4" s="214" t="s">
        <v>75</v>
      </c>
      <c r="I4" s="62"/>
      <c r="J4" s="62"/>
    </row>
    <row r="5" spans="1:10" s="1" customFormat="1" ht="21" customHeight="1">
      <c r="A5" s="68" t="s">
        <v>76</v>
      </c>
      <c r="B5" s="68" t="s">
        <v>77</v>
      </c>
      <c r="C5" s="211"/>
      <c r="D5" s="212"/>
      <c r="E5" s="210"/>
      <c r="F5" s="213"/>
      <c r="G5" s="210"/>
      <c r="H5" s="214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2321937.05</v>
      </c>
      <c r="D7" s="73">
        <v>1281937.05</v>
      </c>
      <c r="E7" s="73">
        <v>1040000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2158557.05</v>
      </c>
      <c r="D8" s="73">
        <v>1118557.05</v>
      </c>
      <c r="E8" s="73">
        <v>1040000</v>
      </c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153000</v>
      </c>
      <c r="D9" s="73">
        <v>153000</v>
      </c>
      <c r="E9" s="73"/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153000</v>
      </c>
      <c r="D10" s="73">
        <v>153000</v>
      </c>
      <c r="E10" s="73"/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2005557.05</v>
      </c>
      <c r="D11" s="73">
        <v>965557.05</v>
      </c>
      <c r="E11" s="73">
        <v>1040000</v>
      </c>
      <c r="F11" s="73"/>
      <c r="G11" s="74"/>
      <c r="H11" s="75"/>
    </row>
    <row r="12" spans="1:8" s="1" customFormat="1" ht="18.75" customHeight="1">
      <c r="A12" s="71" t="s">
        <v>60</v>
      </c>
      <c r="B12" s="71" t="s">
        <v>57</v>
      </c>
      <c r="C12" s="73">
        <v>965557.05</v>
      </c>
      <c r="D12" s="73">
        <v>965557.05</v>
      </c>
      <c r="E12" s="73"/>
      <c r="F12" s="73"/>
      <c r="G12" s="74"/>
      <c r="H12" s="75"/>
    </row>
    <row r="13" spans="1:8" s="1" customFormat="1" ht="18.75" customHeight="1">
      <c r="A13" s="71" t="s">
        <v>61</v>
      </c>
      <c r="B13" s="71" t="s">
        <v>62</v>
      </c>
      <c r="C13" s="73">
        <v>1040000</v>
      </c>
      <c r="D13" s="73"/>
      <c r="E13" s="73">
        <v>1040000</v>
      </c>
      <c r="F13" s="73"/>
      <c r="G13" s="74"/>
      <c r="H13" s="75"/>
    </row>
    <row r="14" spans="1:8" s="1" customFormat="1" ht="18.75" customHeight="1">
      <c r="A14" s="71" t="s">
        <v>63</v>
      </c>
      <c r="B14" s="71" t="s">
        <v>64</v>
      </c>
      <c r="C14" s="73">
        <v>163380</v>
      </c>
      <c r="D14" s="73">
        <v>163380</v>
      </c>
      <c r="E14" s="73"/>
      <c r="F14" s="73"/>
      <c r="G14" s="74"/>
      <c r="H14" s="75"/>
    </row>
    <row r="15" spans="1:8" s="1" customFormat="1" ht="18.75" customHeight="1">
      <c r="A15" s="71" t="s">
        <v>65</v>
      </c>
      <c r="B15" s="71" t="s">
        <v>66</v>
      </c>
      <c r="C15" s="73">
        <v>163380</v>
      </c>
      <c r="D15" s="73">
        <v>163380</v>
      </c>
      <c r="E15" s="73"/>
      <c r="F15" s="73"/>
      <c r="G15" s="74"/>
      <c r="H15" s="75"/>
    </row>
    <row r="16" spans="1:8" s="1" customFormat="1" ht="18.75" customHeight="1">
      <c r="A16" s="71" t="s">
        <v>67</v>
      </c>
      <c r="B16" s="71" t="s">
        <v>68</v>
      </c>
      <c r="C16" s="73">
        <v>163380</v>
      </c>
      <c r="D16" s="73">
        <v>163380</v>
      </c>
      <c r="E16" s="73"/>
      <c r="F16" s="73"/>
      <c r="G16" s="74"/>
      <c r="H16" s="75"/>
    </row>
    <row r="17" spans="1:10" s="1" customFormat="1" ht="21" customHeight="1">
      <c r="A17" s="77"/>
      <c r="B17" s="78"/>
      <c r="D17" s="79"/>
      <c r="E17" s="79"/>
      <c r="F17" s="79"/>
      <c r="G17" s="79"/>
      <c r="H17" s="79"/>
      <c r="I17" s="78"/>
      <c r="J17" s="78"/>
    </row>
    <row r="18" spans="1:10" s="1" customFormat="1" ht="21" customHeight="1">
      <c r="A18" s="78"/>
      <c r="B18" s="77"/>
      <c r="C18" s="79"/>
      <c r="D18" s="77"/>
      <c r="E18" s="77"/>
      <c r="F18" s="77"/>
      <c r="G18" s="77"/>
      <c r="H18" s="77"/>
      <c r="I18" s="78"/>
      <c r="J18" s="78"/>
    </row>
    <row r="19" spans="1:10" s="1" customFormat="1" ht="21" customHeight="1">
      <c r="A19" s="80"/>
      <c r="B19" s="81"/>
      <c r="C19" s="77"/>
      <c r="D19" s="77"/>
      <c r="E19" s="77"/>
      <c r="F19" s="77"/>
      <c r="G19" s="77"/>
      <c r="H19" s="78"/>
      <c r="I19" s="78"/>
      <c r="J19" s="80"/>
    </row>
    <row r="20" spans="1:10" s="1" customFormat="1" ht="21" customHeight="1">
      <c r="A20" s="80"/>
      <c r="B20" s="81"/>
      <c r="C20" s="77"/>
      <c r="D20" s="77"/>
      <c r="E20" s="77"/>
      <c r="F20" s="77"/>
      <c r="G20" s="77"/>
      <c r="H20" s="78"/>
      <c r="I20" s="80"/>
      <c r="J20" s="80"/>
    </row>
    <row r="21" spans="1:10" s="1" customFormat="1" ht="21" customHeight="1">
      <c r="A21" s="80"/>
      <c r="B21" s="80"/>
      <c r="C21" s="78"/>
      <c r="D21" s="77"/>
      <c r="E21" s="77"/>
      <c r="F21" s="77"/>
      <c r="G21" s="77"/>
      <c r="H21" s="78"/>
      <c r="I21" s="80"/>
      <c r="J21" s="80"/>
    </row>
    <row r="22" spans="1:10" s="1" customFormat="1" ht="21" customHeight="1">
      <c r="A22" s="80"/>
      <c r="B22" s="80"/>
      <c r="C22" s="78"/>
      <c r="D22" s="78"/>
      <c r="E22" s="80"/>
      <c r="F22" s="78"/>
      <c r="G22" s="79"/>
      <c r="H22" s="80"/>
      <c r="I22" s="80"/>
      <c r="J22" s="80"/>
    </row>
    <row r="23" spans="1:10" s="1" customFormat="1" ht="21" customHeight="1">
      <c r="A23" s="80"/>
      <c r="B23" s="80"/>
      <c r="C23" s="78"/>
      <c r="D23" s="78"/>
      <c r="E23" s="80"/>
      <c r="F23" s="78"/>
      <c r="G23" s="80"/>
      <c r="H23" s="80"/>
      <c r="I23" s="80"/>
      <c r="J23" s="80"/>
    </row>
    <row r="24" spans="1:10" s="1" customFormat="1" ht="21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s="1" customFormat="1" ht="21" customHeight="1">
      <c r="A25" s="80"/>
      <c r="B25" s="80"/>
      <c r="C25" s="78"/>
      <c r="D25" s="80"/>
      <c r="E25" s="80"/>
      <c r="F25" s="80"/>
      <c r="G25" s="80"/>
      <c r="H25" s="80"/>
      <c r="I25" s="80"/>
      <c r="J25" s="80"/>
    </row>
    <row r="26" s="1" customFormat="1" ht="21" customHeight="1"/>
    <row r="27" spans="1:10" s="1" customFormat="1" ht="21" customHeight="1">
      <c r="A27" s="80"/>
      <c r="B27" s="80"/>
      <c r="C27" s="78"/>
      <c r="D27" s="80"/>
      <c r="E27" s="80"/>
      <c r="F27" s="80"/>
      <c r="G27" s="80"/>
      <c r="H27" s="80"/>
      <c r="I27" s="80"/>
      <c r="J27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15" t="s">
        <v>78</v>
      </c>
      <c r="B2" s="215"/>
      <c r="C2" s="215"/>
      <c r="D2" s="215"/>
      <c r="E2" s="215"/>
      <c r="F2" s="215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16" t="s">
        <v>79</v>
      </c>
      <c r="D4" s="216"/>
      <c r="E4" s="216"/>
      <c r="F4" s="216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80</v>
      </c>
      <c r="F5" s="91" t="s">
        <v>81</v>
      </c>
      <c r="G5" s="82"/>
    </row>
    <row r="6" spans="1:7" s="1" customFormat="1" ht="17.25" customHeight="1">
      <c r="A6" s="92" t="s">
        <v>82</v>
      </c>
      <c r="B6" s="93">
        <v>2281937.05</v>
      </c>
      <c r="C6" s="94" t="s">
        <v>83</v>
      </c>
      <c r="D6" s="95">
        <f>'财拨总表（引用）'!B7</f>
        <v>2281937.05</v>
      </c>
      <c r="E6" s="95">
        <f>'财拨总表（引用）'!C7</f>
        <v>2281937.05</v>
      </c>
      <c r="F6" s="95">
        <f>'财拨总表（引用）'!D7</f>
        <v>0</v>
      </c>
      <c r="G6" s="82"/>
    </row>
    <row r="7" spans="1:7" s="1" customFormat="1" ht="17.25" customHeight="1">
      <c r="A7" s="92" t="s">
        <v>84</v>
      </c>
      <c r="B7" s="93">
        <v>2281937.05</v>
      </c>
      <c r="C7" s="96" t="str">
        <f>'财拨总表（引用）'!A8</f>
        <v>一般公共服务支出</v>
      </c>
      <c r="D7" s="97">
        <f>'财拨总表（引用）'!B8</f>
        <v>2118557.05</v>
      </c>
      <c r="E7" s="97">
        <f>'财拨总表（引用）'!C8</f>
        <v>2118557.05</v>
      </c>
      <c r="F7" s="97">
        <f>'财拨总表（引用）'!D8</f>
        <v>0</v>
      </c>
      <c r="G7" s="82"/>
    </row>
    <row r="8" spans="1:7" s="1" customFormat="1" ht="17.25" customHeight="1">
      <c r="A8" s="92" t="s">
        <v>85</v>
      </c>
      <c r="B8" s="93"/>
      <c r="C8" s="96" t="str">
        <f>'财拨总表（引用）'!A9</f>
        <v>住房保障支出</v>
      </c>
      <c r="D8" s="97">
        <f>'财拨总表（引用）'!B9</f>
        <v>163380</v>
      </c>
      <c r="E8" s="97">
        <f>'财拨总表（引用）'!C9</f>
        <v>163380</v>
      </c>
      <c r="F8" s="97">
        <f>'财拨总表（引用）'!D9</f>
        <v>0</v>
      </c>
      <c r="G8" s="82"/>
    </row>
    <row r="9" spans="1:7" s="1" customFormat="1" ht="17.25" customHeight="1">
      <c r="A9" s="92" t="s">
        <v>86</v>
      </c>
      <c r="B9" s="93"/>
      <c r="C9" s="96">
        <f>'财拨总表（引用）'!A10</f>
        <v>0</v>
      </c>
      <c r="D9" s="97">
        <f>'财拨总表（引用）'!B10</f>
        <v>0</v>
      </c>
      <c r="E9" s="97">
        <f>'财拨总表（引用）'!C10</f>
        <v>0</v>
      </c>
      <c r="F9" s="97">
        <f>'财拨总表（引用）'!D10</f>
        <v>0</v>
      </c>
      <c r="G9" s="82"/>
    </row>
    <row r="10" spans="1:7" s="1" customFormat="1" ht="17.25" customHeight="1">
      <c r="A10" s="92" t="s">
        <v>87</v>
      </c>
      <c r="B10" s="98"/>
      <c r="C10" s="96">
        <f>'财拨总表（引用）'!A11</f>
        <v>0</v>
      </c>
      <c r="D10" s="97">
        <f>'财拨总表（引用）'!B11</f>
        <v>0</v>
      </c>
      <c r="E10" s="97">
        <f>'财拨总表（引用）'!C11</f>
        <v>0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88</v>
      </c>
      <c r="B49" s="102"/>
      <c r="C49" s="97" t="s">
        <v>89</v>
      </c>
      <c r="D49" s="97"/>
      <c r="E49" s="97"/>
      <c r="F49" s="102"/>
      <c r="G49" s="82"/>
    </row>
    <row r="50" spans="1:7" s="1" customFormat="1" ht="17.25" customHeight="1">
      <c r="A50" s="85" t="s">
        <v>90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91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2281937.05</v>
      </c>
      <c r="C54" s="104" t="s">
        <v>33</v>
      </c>
      <c r="D54" s="95">
        <f>'财拨总表（引用）'!B7</f>
        <v>2281937.05</v>
      </c>
      <c r="E54" s="95">
        <f>'财拨总表（引用）'!C7</f>
        <v>2281937.05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92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17" t="s">
        <v>93</v>
      </c>
      <c r="B2" s="217"/>
      <c r="C2" s="217"/>
      <c r="D2" s="217"/>
      <c r="E2" s="217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18" t="s">
        <v>70</v>
      </c>
      <c r="B4" s="218"/>
      <c r="C4" s="218" t="s">
        <v>94</v>
      </c>
      <c r="D4" s="218"/>
      <c r="E4" s="218"/>
      <c r="F4" s="109"/>
      <c r="G4" s="109"/>
    </row>
    <row r="5" spans="1:7" s="1" customFormat="1" ht="21" customHeight="1">
      <c r="A5" s="114" t="s">
        <v>76</v>
      </c>
      <c r="B5" s="114" t="s">
        <v>77</v>
      </c>
      <c r="C5" s="114" t="s">
        <v>37</v>
      </c>
      <c r="D5" s="114" t="s">
        <v>71</v>
      </c>
      <c r="E5" s="114" t="s">
        <v>72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2281937.05</v>
      </c>
      <c r="D7" s="120">
        <v>1281937.05</v>
      </c>
      <c r="E7" s="121">
        <v>1000000</v>
      </c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2118557.05</v>
      </c>
      <c r="D8" s="120">
        <v>1118557.05</v>
      </c>
      <c r="E8" s="121">
        <v>1000000</v>
      </c>
    </row>
    <row r="9" spans="1:5" s="1" customFormat="1" ht="18.75" customHeight="1">
      <c r="A9" s="118" t="s">
        <v>54</v>
      </c>
      <c r="B9" s="118" t="s">
        <v>55</v>
      </c>
      <c r="C9" s="120">
        <v>153000</v>
      </c>
      <c r="D9" s="120">
        <v>153000</v>
      </c>
      <c r="E9" s="121"/>
    </row>
    <row r="10" spans="1:5" s="1" customFormat="1" ht="18.75" customHeight="1">
      <c r="A10" s="118" t="s">
        <v>56</v>
      </c>
      <c r="B10" s="118" t="s">
        <v>57</v>
      </c>
      <c r="C10" s="120">
        <v>153000</v>
      </c>
      <c r="D10" s="120">
        <v>153000</v>
      </c>
      <c r="E10" s="121"/>
    </row>
    <row r="11" spans="1:5" s="1" customFormat="1" ht="18.75" customHeight="1">
      <c r="A11" s="118" t="s">
        <v>58</v>
      </c>
      <c r="B11" s="118" t="s">
        <v>59</v>
      </c>
      <c r="C11" s="120">
        <v>1965557.05</v>
      </c>
      <c r="D11" s="120">
        <v>965557.05</v>
      </c>
      <c r="E11" s="121">
        <v>1000000</v>
      </c>
    </row>
    <row r="12" spans="1:5" s="1" customFormat="1" ht="18.75" customHeight="1">
      <c r="A12" s="118" t="s">
        <v>60</v>
      </c>
      <c r="B12" s="118" t="s">
        <v>57</v>
      </c>
      <c r="C12" s="120">
        <v>965557.05</v>
      </c>
      <c r="D12" s="120">
        <v>965557.05</v>
      </c>
      <c r="E12" s="121"/>
    </row>
    <row r="13" spans="1:5" s="1" customFormat="1" ht="18.75" customHeight="1">
      <c r="A13" s="118" t="s">
        <v>61</v>
      </c>
      <c r="B13" s="118" t="s">
        <v>62</v>
      </c>
      <c r="C13" s="120">
        <v>1000000</v>
      </c>
      <c r="D13" s="120"/>
      <c r="E13" s="121">
        <v>1000000</v>
      </c>
    </row>
    <row r="14" spans="1:5" s="1" customFormat="1" ht="18.75" customHeight="1">
      <c r="A14" s="118" t="s">
        <v>63</v>
      </c>
      <c r="B14" s="118" t="s">
        <v>64</v>
      </c>
      <c r="C14" s="120">
        <v>163380</v>
      </c>
      <c r="D14" s="120">
        <v>163380</v>
      </c>
      <c r="E14" s="121"/>
    </row>
    <row r="15" spans="1:5" s="1" customFormat="1" ht="18.75" customHeight="1">
      <c r="A15" s="118" t="s">
        <v>65</v>
      </c>
      <c r="B15" s="118" t="s">
        <v>66</v>
      </c>
      <c r="C15" s="120">
        <v>163380</v>
      </c>
      <c r="D15" s="120">
        <v>163380</v>
      </c>
      <c r="E15" s="121"/>
    </row>
    <row r="16" spans="1:5" s="1" customFormat="1" ht="18.75" customHeight="1">
      <c r="A16" s="118" t="s">
        <v>67</v>
      </c>
      <c r="B16" s="118" t="s">
        <v>68</v>
      </c>
      <c r="C16" s="120">
        <v>163380</v>
      </c>
      <c r="D16" s="120">
        <v>163380</v>
      </c>
      <c r="E16" s="121"/>
    </row>
    <row r="17" spans="1:7" s="1" customFormat="1" ht="21" customHeight="1">
      <c r="A17" s="122"/>
      <c r="B17" s="123"/>
      <c r="C17" s="124"/>
      <c r="D17" s="124"/>
      <c r="E17" s="124"/>
      <c r="F17" s="123"/>
      <c r="G17" s="125"/>
    </row>
    <row r="18" spans="1:7" s="1" customFormat="1" ht="21" customHeight="1">
      <c r="A18" s="126"/>
      <c r="B18" s="122"/>
      <c r="C18" s="122"/>
      <c r="D18" s="122"/>
      <c r="E18" s="122"/>
      <c r="F18" s="122"/>
      <c r="G18" s="125"/>
    </row>
    <row r="19" spans="1:7" s="1" customFormat="1" ht="21" customHeight="1">
      <c r="A19" s="126"/>
      <c r="B19" s="125"/>
      <c r="C19" s="122"/>
      <c r="D19" s="122"/>
      <c r="E19" s="125"/>
      <c r="F19" s="125"/>
      <c r="G19" s="122"/>
    </row>
    <row r="20" spans="1:7" s="1" customFormat="1" ht="21" customHeight="1">
      <c r="A20" s="126"/>
      <c r="B20" s="126"/>
      <c r="C20" s="126"/>
      <c r="D20" s="122"/>
      <c r="E20" s="122"/>
      <c r="F20" s="122"/>
      <c r="G20" s="125"/>
    </row>
    <row r="21" spans="1:7" s="1" customFormat="1" ht="21" customHeight="1">
      <c r="A21" s="125"/>
      <c r="B21" s="126"/>
      <c r="C21" s="126"/>
      <c r="D21" s="125"/>
      <c r="E21" s="122"/>
      <c r="F21" s="125"/>
      <c r="G21" s="125"/>
    </row>
    <row r="22" spans="1:7" s="1" customFormat="1" ht="21" customHeight="1">
      <c r="A22" s="125"/>
      <c r="B22" s="125"/>
      <c r="C22" s="125"/>
      <c r="D22" s="124"/>
      <c r="E22" s="125"/>
      <c r="F22" s="125"/>
      <c r="G22" s="125"/>
    </row>
    <row r="23" spans="1:7" s="1" customFormat="1" ht="21" customHeight="1">
      <c r="A23" s="125"/>
      <c r="B23" s="125"/>
      <c r="C23" s="125"/>
      <c r="D23" s="125"/>
      <c r="E23" s="125"/>
      <c r="F23" s="125"/>
      <c r="G23" s="125"/>
    </row>
    <row r="24" spans="1:7" s="1" customFormat="1" ht="21" customHeight="1">
      <c r="A24" s="125"/>
      <c r="B24" s="125"/>
      <c r="C24" s="125"/>
      <c r="D24" s="122"/>
      <c r="E24" s="125"/>
      <c r="F24" s="125"/>
      <c r="G24" s="125"/>
    </row>
    <row r="25" spans="1:7" s="1" customFormat="1" ht="21" customHeight="1">
      <c r="A25" s="125"/>
      <c r="B25" s="125"/>
      <c r="C25" s="125"/>
      <c r="D25" s="125"/>
      <c r="E25" s="125"/>
      <c r="F25" s="125"/>
      <c r="G25" s="125"/>
    </row>
    <row r="26" s="1" customFormat="1" ht="21" customHeight="1"/>
    <row r="27" spans="1:7" s="1" customFormat="1" ht="21" customHeight="1">
      <c r="A27" s="125"/>
      <c r="B27" s="125"/>
      <c r="C27" s="125"/>
      <c r="D27" s="125"/>
      <c r="E27" s="125"/>
      <c r="F27" s="125"/>
      <c r="G27" s="125"/>
    </row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19" t="s">
        <v>95</v>
      </c>
      <c r="B2" s="219"/>
      <c r="C2" s="219"/>
      <c r="D2" s="219"/>
      <c r="E2" s="219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20" t="s">
        <v>96</v>
      </c>
      <c r="B4" s="220"/>
      <c r="C4" s="220" t="s">
        <v>97</v>
      </c>
      <c r="D4" s="220"/>
      <c r="E4" s="220"/>
      <c r="F4" s="127"/>
      <c r="G4" s="127"/>
    </row>
    <row r="5" spans="1:7" s="1" customFormat="1" ht="21" customHeight="1">
      <c r="A5" s="132" t="s">
        <v>76</v>
      </c>
      <c r="B5" s="133" t="s">
        <v>77</v>
      </c>
      <c r="C5" s="134" t="s">
        <v>37</v>
      </c>
      <c r="D5" s="134" t="s">
        <v>98</v>
      </c>
      <c r="E5" s="134" t="s">
        <v>99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1281937.05</v>
      </c>
      <c r="D7" s="139">
        <v>1128937.05</v>
      </c>
      <c r="E7" s="140">
        <v>153000</v>
      </c>
      <c r="F7" s="141"/>
      <c r="G7" s="141"/>
      <c r="H7" s="142"/>
    </row>
    <row r="8" spans="1:5" s="1" customFormat="1" ht="18.75" customHeight="1">
      <c r="A8" s="137"/>
      <c r="B8" s="137" t="s">
        <v>100</v>
      </c>
      <c r="C8" s="139">
        <v>1036467.69</v>
      </c>
      <c r="D8" s="139">
        <v>1036467.69</v>
      </c>
      <c r="E8" s="140"/>
    </row>
    <row r="9" spans="1:5" s="1" customFormat="1" ht="18.75" customHeight="1">
      <c r="A9" s="137" t="s">
        <v>101</v>
      </c>
      <c r="B9" s="137" t="s">
        <v>102</v>
      </c>
      <c r="C9" s="139">
        <v>173136</v>
      </c>
      <c r="D9" s="139">
        <v>173136</v>
      </c>
      <c r="E9" s="140"/>
    </row>
    <row r="10" spans="1:5" s="1" customFormat="1" ht="18.75" customHeight="1">
      <c r="A10" s="137" t="s">
        <v>103</v>
      </c>
      <c r="B10" s="137" t="s">
        <v>104</v>
      </c>
      <c r="C10" s="139">
        <v>3600</v>
      </c>
      <c r="D10" s="139">
        <v>3600</v>
      </c>
      <c r="E10" s="140"/>
    </row>
    <row r="11" spans="1:5" s="1" customFormat="1" ht="18.75" customHeight="1">
      <c r="A11" s="137" t="s">
        <v>105</v>
      </c>
      <c r="B11" s="137" t="s">
        <v>106</v>
      </c>
      <c r="C11" s="139">
        <v>519996</v>
      </c>
      <c r="D11" s="139">
        <v>519996</v>
      </c>
      <c r="E11" s="140"/>
    </row>
    <row r="12" spans="1:5" s="1" customFormat="1" ht="18.75" customHeight="1">
      <c r="A12" s="137" t="s">
        <v>107</v>
      </c>
      <c r="B12" s="137" t="s">
        <v>108</v>
      </c>
      <c r="C12" s="139">
        <v>72345.6</v>
      </c>
      <c r="D12" s="139">
        <v>72345.6</v>
      </c>
      <c r="E12" s="140"/>
    </row>
    <row r="13" spans="1:5" s="1" customFormat="1" ht="18.75" customHeight="1">
      <c r="A13" s="137" t="s">
        <v>109</v>
      </c>
      <c r="B13" s="137" t="s">
        <v>110</v>
      </c>
      <c r="C13" s="139">
        <v>23925.45</v>
      </c>
      <c r="D13" s="139">
        <v>23925.45</v>
      </c>
      <c r="E13" s="140"/>
    </row>
    <row r="14" spans="1:5" s="1" customFormat="1" ht="18.75" customHeight="1">
      <c r="A14" s="137" t="s">
        <v>111</v>
      </c>
      <c r="B14" s="137" t="s">
        <v>112</v>
      </c>
      <c r="C14" s="139">
        <v>4973.76</v>
      </c>
      <c r="D14" s="139">
        <v>4973.76</v>
      </c>
      <c r="E14" s="140"/>
    </row>
    <row r="15" spans="1:5" s="1" customFormat="1" ht="18.75" customHeight="1">
      <c r="A15" s="137" t="s">
        <v>113</v>
      </c>
      <c r="B15" s="137" t="s">
        <v>114</v>
      </c>
      <c r="C15" s="139">
        <v>163380</v>
      </c>
      <c r="D15" s="139">
        <v>163380</v>
      </c>
      <c r="E15" s="140"/>
    </row>
    <row r="16" spans="1:5" s="1" customFormat="1" ht="18.75" customHeight="1">
      <c r="A16" s="137" t="s">
        <v>115</v>
      </c>
      <c r="B16" s="137" t="s">
        <v>116</v>
      </c>
      <c r="C16" s="139">
        <v>75110.88</v>
      </c>
      <c r="D16" s="139">
        <v>75110.88</v>
      </c>
      <c r="E16" s="140"/>
    </row>
    <row r="17" spans="1:5" s="1" customFormat="1" ht="18.75" customHeight="1">
      <c r="A17" s="137"/>
      <c r="B17" s="137" t="s">
        <v>117</v>
      </c>
      <c r="C17" s="139">
        <v>153000</v>
      </c>
      <c r="D17" s="139"/>
      <c r="E17" s="140">
        <v>153000</v>
      </c>
    </row>
    <row r="18" spans="1:5" s="1" customFormat="1" ht="18.75" customHeight="1">
      <c r="A18" s="137" t="s">
        <v>118</v>
      </c>
      <c r="B18" s="137" t="s">
        <v>119</v>
      </c>
      <c r="C18" s="139">
        <v>83000</v>
      </c>
      <c r="D18" s="139"/>
      <c r="E18" s="140">
        <v>83000</v>
      </c>
    </row>
    <row r="19" spans="1:5" s="1" customFormat="1" ht="18.75" customHeight="1">
      <c r="A19" s="137" t="s">
        <v>120</v>
      </c>
      <c r="B19" s="137" t="s">
        <v>121</v>
      </c>
      <c r="C19" s="139">
        <v>70000</v>
      </c>
      <c r="D19" s="139"/>
      <c r="E19" s="140">
        <v>70000</v>
      </c>
    </row>
    <row r="20" spans="1:5" s="1" customFormat="1" ht="18.75" customHeight="1">
      <c r="A20" s="137"/>
      <c r="B20" s="137" t="s">
        <v>122</v>
      </c>
      <c r="C20" s="139">
        <v>92469.36</v>
      </c>
      <c r="D20" s="139">
        <v>92469.36</v>
      </c>
      <c r="E20" s="140"/>
    </row>
    <row r="21" spans="1:5" s="1" customFormat="1" ht="18.75" customHeight="1">
      <c r="A21" s="137" t="s">
        <v>123</v>
      </c>
      <c r="B21" s="137" t="s">
        <v>124</v>
      </c>
      <c r="C21" s="139">
        <v>6240</v>
      </c>
      <c r="D21" s="139">
        <v>6240</v>
      </c>
      <c r="E21" s="140"/>
    </row>
    <row r="22" spans="1:5" s="1" customFormat="1" ht="18.75" customHeight="1">
      <c r="A22" s="137" t="s">
        <v>125</v>
      </c>
      <c r="B22" s="137" t="s">
        <v>126</v>
      </c>
      <c r="C22" s="139">
        <v>86229.36</v>
      </c>
      <c r="D22" s="139">
        <v>86229.36</v>
      </c>
      <c r="E22" s="140"/>
    </row>
    <row r="23" spans="1:8" s="1" customFormat="1" ht="21" customHeight="1">
      <c r="A23" s="143"/>
      <c r="B23" s="144"/>
      <c r="C23" s="145"/>
      <c r="D23" s="145"/>
      <c r="E23" s="145"/>
      <c r="F23" s="144"/>
      <c r="G23" s="146"/>
      <c r="H23" s="147"/>
    </row>
    <row r="24" spans="1:7" s="1" customFormat="1" ht="21" customHeight="1">
      <c r="A24" s="143"/>
      <c r="B24" s="143"/>
      <c r="C24" s="143"/>
      <c r="D24" s="143"/>
      <c r="E24" s="143"/>
      <c r="F24" s="146"/>
      <c r="G24" s="146"/>
    </row>
    <row r="25" spans="1:6" s="1" customFormat="1" ht="21" customHeight="1">
      <c r="A25" s="143"/>
      <c r="B25" s="143"/>
      <c r="C25" s="143"/>
      <c r="D25" s="143"/>
      <c r="E25" s="146"/>
      <c r="F25" s="146"/>
    </row>
    <row r="26" spans="1:7" s="1" customFormat="1" ht="21" customHeight="1">
      <c r="A26" s="146"/>
      <c r="B26" s="146"/>
      <c r="C26" s="143"/>
      <c r="D26" s="143"/>
      <c r="E26" s="143"/>
      <c r="F26" s="146"/>
      <c r="G26" s="148"/>
    </row>
    <row r="27" spans="1:7" s="1" customFormat="1" ht="21" customHeight="1">
      <c r="A27" s="146"/>
      <c r="B27" s="146"/>
      <c r="C27" s="144"/>
      <c r="D27" s="146"/>
      <c r="E27" s="146"/>
      <c r="F27" s="146"/>
      <c r="G27" s="148"/>
    </row>
    <row r="28" spans="1:7" s="1" customFormat="1" ht="21" customHeight="1">
      <c r="A28" s="148"/>
      <c r="B28" s="146"/>
      <c r="C28" s="146"/>
      <c r="D28" s="144"/>
      <c r="E28" s="146"/>
      <c r="F28" s="148"/>
      <c r="G28" s="148"/>
    </row>
    <row r="29" spans="1:7" s="1" customFormat="1" ht="21" customHeight="1">
      <c r="A29" s="148"/>
      <c r="B29" s="148"/>
      <c r="C29" s="146"/>
      <c r="D29" s="149"/>
      <c r="E29" s="148"/>
      <c r="F29" s="148"/>
      <c r="G29" s="148"/>
    </row>
    <row r="30" spans="1:7" s="1" customFormat="1" ht="21" customHeight="1">
      <c r="A30" s="148"/>
      <c r="B30" s="148"/>
      <c r="C30" s="143"/>
      <c r="D30" s="148"/>
      <c r="E30" s="148"/>
      <c r="F30" s="148"/>
      <c r="G30" s="148"/>
    </row>
    <row r="31" spans="1:7" s="1" customFormat="1" ht="21" customHeight="1">
      <c r="A31" s="148"/>
      <c r="B31" s="148"/>
      <c r="C31" s="144"/>
      <c r="D31" s="148"/>
      <c r="E31" s="148"/>
      <c r="F31" s="148"/>
      <c r="G31" s="148"/>
    </row>
    <row r="32" s="1" customFormat="1" ht="21" customHeight="1"/>
    <row r="33" spans="1:7" s="1" customFormat="1" ht="21" customHeight="1">
      <c r="A33" s="148"/>
      <c r="B33" s="148"/>
      <c r="C33" s="144"/>
      <c r="D33" s="148"/>
      <c r="E33" s="148"/>
      <c r="F33" s="148"/>
      <c r="G33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150"/>
    </row>
    <row r="2" spans="1:7" s="1" customFormat="1" ht="30" customHeight="1">
      <c r="A2" s="221" t="s">
        <v>127</v>
      </c>
      <c r="B2" s="221"/>
      <c r="C2" s="221"/>
      <c r="D2" s="221"/>
      <c r="E2" s="221"/>
      <c r="F2" s="221"/>
      <c r="G2" s="221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128</v>
      </c>
      <c r="B4" s="155" t="s">
        <v>129</v>
      </c>
      <c r="C4" s="155" t="s">
        <v>37</v>
      </c>
      <c r="D4" s="156" t="s">
        <v>130</v>
      </c>
      <c r="E4" s="155" t="s">
        <v>131</v>
      </c>
      <c r="F4" s="157" t="s">
        <v>132</v>
      </c>
      <c r="G4" s="155" t="s">
        <v>133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/>
      <c r="B6" s="161"/>
      <c r="C6" s="162"/>
      <c r="D6" s="162"/>
      <c r="E6" s="162"/>
      <c r="F6" s="163"/>
      <c r="G6" s="163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4"/>
      <c r="B1" s="164"/>
      <c r="C1" s="164"/>
      <c r="D1" s="164"/>
      <c r="E1" s="164"/>
      <c r="F1" s="164"/>
      <c r="G1" s="164"/>
    </row>
    <row r="2" spans="1:7" s="1" customFormat="1" ht="29.25" customHeight="1">
      <c r="A2" s="222" t="s">
        <v>134</v>
      </c>
      <c r="B2" s="222"/>
      <c r="C2" s="222"/>
      <c r="D2" s="222"/>
      <c r="E2" s="222"/>
      <c r="F2" s="165"/>
      <c r="G2" s="165"/>
    </row>
    <row r="3" spans="1:7" s="1" customFormat="1" ht="21" customHeight="1">
      <c r="A3" s="166" t="s">
        <v>10</v>
      </c>
      <c r="B3" s="167"/>
      <c r="C3" s="167"/>
      <c r="D3" s="167"/>
      <c r="E3" s="168" t="s">
        <v>11</v>
      </c>
      <c r="F3" s="164"/>
      <c r="G3" s="164"/>
    </row>
    <row r="4" spans="1:7" s="1" customFormat="1" ht="17.25" customHeight="1">
      <c r="A4" s="223" t="s">
        <v>70</v>
      </c>
      <c r="B4" s="223"/>
      <c r="C4" s="223" t="s">
        <v>94</v>
      </c>
      <c r="D4" s="223"/>
      <c r="E4" s="223"/>
      <c r="F4" s="164"/>
      <c r="G4" s="164"/>
    </row>
    <row r="5" spans="1:7" s="1" customFormat="1" ht="21" customHeight="1">
      <c r="A5" s="169" t="s">
        <v>76</v>
      </c>
      <c r="B5" s="170" t="s">
        <v>77</v>
      </c>
      <c r="C5" s="171" t="s">
        <v>37</v>
      </c>
      <c r="D5" s="171" t="s">
        <v>71</v>
      </c>
      <c r="E5" s="171" t="s">
        <v>72</v>
      </c>
      <c r="F5" s="164"/>
      <c r="G5" s="164"/>
    </row>
    <row r="6" spans="1:8" s="1" customFormat="1" ht="21" customHeight="1">
      <c r="A6" s="172" t="s">
        <v>51</v>
      </c>
      <c r="B6" s="172" t="s">
        <v>51</v>
      </c>
      <c r="C6" s="173">
        <v>1</v>
      </c>
      <c r="D6" s="173">
        <f>C6+1</f>
        <v>2</v>
      </c>
      <c r="E6" s="173">
        <f>D6+1</f>
        <v>3</v>
      </c>
      <c r="F6" s="174"/>
      <c r="G6" s="164"/>
      <c r="H6" s="175"/>
    </row>
    <row r="7" spans="1:7" s="1" customFormat="1" ht="18.75" customHeight="1">
      <c r="A7" s="176"/>
      <c r="B7" s="176"/>
      <c r="C7" s="177"/>
      <c r="D7" s="178"/>
      <c r="E7" s="177"/>
      <c r="F7" s="174"/>
      <c r="G7" s="16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2020-05-08T02:48:39Z</dcterms:created>
  <dcterms:modified xsi:type="dcterms:W3CDTF">2020-05-08T02:48:40Z</dcterms:modified>
  <cp:category/>
  <cp:version/>
  <cp:contentType/>
  <cp:contentStatus/>
</cp:coreProperties>
</file>