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firstSheet="1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<sst xmlns="http://schemas.openxmlformats.org/spreadsheetml/2006/main" count="246" uniqueCount="145">
  <si>
    <t>总计</t>
  </si>
  <si>
    <t>2020年部门预算表</t>
  </si>
  <si>
    <t>部门名称：</t>
  </si>
  <si>
    <t>编制日期：</t>
  </si>
  <si>
    <t>编制单位：</t>
  </si>
  <si>
    <t>区信访办</t>
  </si>
  <si>
    <t>单位负责人签章：</t>
  </si>
  <si>
    <t>秦菁</t>
  </si>
  <si>
    <t>财务负责人签章：</t>
  </si>
  <si>
    <t>制表人签章：</t>
  </si>
  <si>
    <t>何莉</t>
  </si>
  <si>
    <t>收支预算总表</t>
  </si>
  <si>
    <t>填报单位:109007南昌经济技术开发区信访办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</si>
  <si>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</si>
  <si>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</si>
  <si>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</si>
  <si>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</si>
  <si>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</si>
  <si>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</si>
  <si>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</si>
  <si>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</si>
  <si>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</si>
  <si>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</si>
  <si>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</si>
  <si>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</si>
  <si>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</si>
  <si>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</si>
  <si>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</si>
  <si>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</si>
  <si>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</si>
  <si>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</si>
  <si>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</si>
  <si>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</si>
  <si>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</si>
  <si>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</si>
  <si>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</si>
  <si>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</si>
  <si>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</si>
  <si>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</si>
  <si>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</si>
  <si>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</si>
  <si>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</si>
  <si>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</si>
  <si>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</si>
  <si>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</si>
  <si>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</si>
  <si>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</si>
  <si>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</si>
  <si>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</si>
  <si>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</si>
  <si>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</si>
  <si>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</si>
  <si>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</si>
  <si>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</si>
  <si>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</si>
  <si>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</si>
  <si>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</si>
  <si>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</si>
  <si>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</si>
  <si>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2010308</t>
  </si>
  <si>
    <t>　　信访事务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</si>
  <si>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</si>
  <si>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</si>
  <si>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</si>
  <si>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</si>
  <si>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</si>
  <si>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</si>
  <si>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</si>
  <si>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</si>
  <si>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</si>
  <si>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</si>
  <si>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</si>
  <si>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</si>
  <si>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</si>
  <si>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</si>
  <si>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</si>
  <si>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</si>
  <si>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</si>
  <si>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</si>
  <si>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</si>
  <si>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</si>
  <si>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</si>
  <si>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</si>
  <si>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</si>
  <si>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</si>
  <si>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</si>
  <si>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</si>
  <si>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</si>
  <si>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</si>
  <si>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</si>
  <si>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</si>
  <si>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</si>
  <si>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</si>
  <si>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</si>
  <si>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</si>
  <si>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</si>
  <si>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</si>
  <si>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</si>
  <si>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</si>
  <si>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</si>
  <si>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</si>
  <si>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</si>
  <si>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</si>
  <si>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</si>
  <si>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</si>
  <si>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</si>
  <si>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</si>
  <si>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</si>
  <si>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</si>
  <si>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3011204</t>
  </si>
  <si>
    <t>　其他社会保障缴费</t>
  </si>
  <si>
    <t>30113</t>
  </si>
  <si>
    <t>　住房公积金</t>
  </si>
  <si>
    <t>30114</t>
  </si>
  <si>
    <t>　医疗费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</si>
  <si>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</si>
  <si>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</si>
  <si>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</si>
  <si>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</si>
  <si>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</si>
  <si>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</si>
  <si>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</si>
  <si>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30217</t>
  </si>
  <si>
    <t>　公务接待费</t>
  </si>
  <si>
    <t>30227</t>
  </si>
  <si>
    <t>　委托业务费</t>
  </si>
  <si>
    <t>对个人和家庭的补助</t>
  </si>
  <si>
    <t>30305</t>
  </si>
  <si>
    <t>　生活补助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</si>
  <si>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</si>
  <si>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</si>
  <si>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</si>
  <si>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</si>
  <si>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</si>
  <si>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</si>
  <si>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</si>
  <si>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</si>
  <si>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</si>
  <si>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</si>
  <si>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区社发局部门</t>
  </si>
  <si>
    <t>政府性基金预算支出表</t>
  </si>
  <si>
    <t>支出预算总表</t>
  </si>
  <si>
    <t>科目名称</t>
  </si>
  <si>
    <t>财政拨款预算表</t>
  </si>
  <si>
    <t>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</si>
</sst>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J14" sqref="J1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3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58" t="s">
        <v>5</v>
      </c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6</v>
      </c>
      <c r="B17" s="60"/>
      <c r="C17" s="60"/>
      <c r="D17" s="60" t="s">
        <v>7</v>
      </c>
      <c r="E17" s="61"/>
      <c r="F17" s="60"/>
      <c r="G17" s="60" t="s">
        <v>8</v>
      </c>
      <c r="H17" s="60"/>
      <c r="I17" s="61"/>
      <c r="J17" s="60"/>
      <c r="K17" s="60" t="s">
        <v>7</v>
      </c>
      <c r="L17" s="60"/>
      <c r="M17" s="60" t="s">
        <v>9</v>
      </c>
      <c r="N17" s="60"/>
      <c r="O17" s="63" t="s">
        <v>10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141</v>
      </c>
      <c r="B2" s="79"/>
      <c r="C2" s="79"/>
    </row>
    <row r="3" s="1" customFormat="1" ht="17.25" customHeight="1"/>
    <row r="4" spans="1:3" s="1" customFormat="1" ht="15.75" customHeight="1">
      <c r="A4" s="78" t="s">
        <v>142</v>
      </c>
      <c r="B4" s="69" t="s">
        <v>39</v>
      </c>
      <c r="C4" s="69" t="s">
        <v>32</v>
      </c>
    </row>
    <row r="5" spans="1:3" s="1" customFormat="1" ht="19.5" customHeight="1">
      <c r="A5" s="78"/>
      <c r="B5" s="69"/>
      <c r="C5" s="69"/>
    </row>
    <row r="6" spans="1:3" s="1" customFormat="1" ht="22.5" customHeight="1">
      <c r="A6" s="4" t="s">
        <v>53</v>
      </c>
      <c r="B6" s="4">
        <v>1</v>
      </c>
      <c r="C6" s="4">
        <v>2</v>
      </c>
    </row>
    <row r="7" spans="1:6" s="1" customFormat="1" ht="27.75" customHeight="1">
      <c r="A7" s="5" t="s">
        <v>39</v>
      </c>
      <c r="B7" s="6">
        <v>1757443.18</v>
      </c>
      <c r="C7" s="11"/>
      <c r="D7" s="10"/>
      <c r="F7" s="10"/>
    </row>
    <row r="8" spans="1:3" s="1" customFormat="1" ht="27.75" customHeight="1">
      <c r="A8" s="5" t="s">
        <v>56</v>
      </c>
      <c r="B8" s="6">
        <v>1668163.18</v>
      </c>
      <c r="C8" s="11"/>
    </row>
    <row r="9" spans="1:3" s="1" customFormat="1" ht="27.75" customHeight="1">
      <c r="A9" s="5" t="s">
        <v>62</v>
      </c>
      <c r="B9" s="6">
        <v>89280</v>
      </c>
      <c r="C9" s="11"/>
    </row>
    <row r="10" spans="1:5" s="1" customFormat="1" ht="27.75" customHeight="1">
      <c r="A10" s="8"/>
      <c r="B10" s="10"/>
      <c r="C10" s="10"/>
      <c r="E10" s="10"/>
    </row>
    <row r="11" spans="1:3" s="1" customFormat="1" ht="27.75" customHeight="1">
      <c r="A11" s="8"/>
      <c r="B11" s="10"/>
      <c r="C11" s="10"/>
    </row>
    <row r="12" spans="1:4" s="1" customFormat="1" ht="27.75" customHeight="1">
      <c r="A12" s="10"/>
      <c r="B12" s="10"/>
      <c r="C12" s="10"/>
      <c r="D12" s="10"/>
    </row>
    <row r="13" spans="1:3" s="1" customFormat="1" ht="27.75" customHeight="1">
      <c r="A13" s="10"/>
      <c r="C13" s="10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143</v>
      </c>
      <c r="B2" s="79"/>
      <c r="C2" s="79"/>
      <c r="D2" s="79"/>
    </row>
    <row r="3" s="1" customFormat="1" ht="17.25" customHeight="1"/>
    <row r="4" spans="1:4" s="1" customFormat="1" ht="21.75" customHeight="1">
      <c r="A4" s="78" t="s">
        <v>142</v>
      </c>
      <c r="B4" s="69" t="s">
        <v>41</v>
      </c>
      <c r="C4" s="69" t="s">
        <v>78</v>
      </c>
      <c r="D4" s="69" t="s">
        <v>79</v>
      </c>
    </row>
    <row r="5" spans="1:4" s="1" customFormat="1" ht="47.25" customHeight="1">
      <c r="A5" s="78"/>
      <c r="B5" s="69"/>
      <c r="C5" s="69"/>
      <c r="D5" s="69"/>
    </row>
    <row r="6" spans="1:4" s="1" customFormat="1" ht="22.5" customHeight="1">
      <c r="A6" s="4" t="s">
        <v>53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54</v>
      </c>
      <c r="B7" s="6">
        <v>1746627.18</v>
      </c>
      <c r="C7" s="7">
        <v>1746627.18</v>
      </c>
      <c r="D7" s="6"/>
    </row>
    <row r="8" spans="1:4" s="1" customFormat="1" ht="27.75" customHeight="1">
      <c r="A8" s="5" t="s">
        <v>56</v>
      </c>
      <c r="B8" s="6">
        <v>1657347.18</v>
      </c>
      <c r="C8" s="7">
        <v>1657347.18</v>
      </c>
      <c r="D8" s="6"/>
    </row>
    <row r="9" spans="1:4" s="1" customFormat="1" ht="27.75" customHeight="1">
      <c r="A9" s="5" t="s">
        <v>62</v>
      </c>
      <c r="B9" s="6">
        <v>89280</v>
      </c>
      <c r="C9" s="7">
        <v>89280</v>
      </c>
      <c r="D9" s="6"/>
    </row>
    <row r="10" spans="1:8" s="1" customFormat="1" ht="27.75" customHeight="1">
      <c r="A10" s="8"/>
      <c r="B10" s="9"/>
      <c r="C10" s="9"/>
      <c r="D10" s="9"/>
      <c r="E10" s="10"/>
      <c r="H10" s="10"/>
    </row>
    <row r="11" spans="1:4" s="1" customFormat="1" ht="27.75" customHeight="1">
      <c r="A11" s="10"/>
      <c r="B11" s="10"/>
      <c r="C11" s="10"/>
      <c r="D11" s="10"/>
    </row>
    <row r="12" spans="1:8" s="1" customFormat="1" ht="27.75" customHeight="1">
      <c r="A12" s="10"/>
      <c r="B12" s="10"/>
      <c r="C12" s="10"/>
      <c r="D12" s="10"/>
      <c r="E12" s="10"/>
      <c r="F12" s="10"/>
      <c r="G12" s="10"/>
      <c r="H12" s="10"/>
    </row>
    <row r="13" spans="1:7" s="1" customFormat="1" ht="27.75" customHeight="1">
      <c r="A13" s="10"/>
      <c r="C13" s="10"/>
      <c r="D13" s="10"/>
      <c r="E13" s="10"/>
      <c r="F13" s="10"/>
      <c r="G13" s="10"/>
    </row>
    <row r="14" s="1" customFormat="1" ht="27.75" customHeight="1">
      <c r="C14" s="10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11</v>
      </c>
      <c r="B2" s="68"/>
      <c r="C2" s="68"/>
      <c r="D2" s="68"/>
    </row>
    <row r="3" spans="1:4" s="1" customFormat="1" ht="17.25" customHeight="1">
      <c r="A3" s="14" t="s">
        <v>12</v>
      </c>
      <c r="B3" s="15"/>
      <c r="C3" s="15"/>
      <c r="D3" s="16" t="s">
        <v>13</v>
      </c>
    </row>
    <row r="4" spans="1:4" s="1" customFormat="1" ht="17.25" customHeight="1">
      <c r="A4" s="69" t="s">
        <v>14</v>
      </c>
      <c r="B4" s="69"/>
      <c r="C4" s="69" t="s">
        <v>15</v>
      </c>
      <c r="D4" s="69"/>
    </row>
    <row r="5" spans="1:4" s="1" customFormat="1" ht="17.25" customHeight="1">
      <c r="A5" s="3" t="s">
        <v>16</v>
      </c>
      <c r="B5" s="4" t="s">
        <v>17</v>
      </c>
      <c r="C5" s="17" t="s">
        <v>18</v>
      </c>
      <c r="D5" s="17" t="s">
        <v>17</v>
      </c>
    </row>
    <row r="6" spans="1:4" s="1" customFormat="1" ht="17.25" customHeight="1">
      <c r="A6" s="32" t="s">
        <v>19</v>
      </c>
      <c r="B6" s="33">
        <v>1746627.18</v>
      </c>
      <c r="C6" s="46" t="str">
        <f>'支出总表（引用）'!A8</f>
        <v>一般公共服务支出</v>
      </c>
      <c r="D6" s="40">
        <f>'支出总表（引用）'!B8</f>
        <v>1668163.18</v>
      </c>
    </row>
    <row r="7" spans="1:4" s="1" customFormat="1" ht="17.25" customHeight="1">
      <c r="A7" s="32" t="s">
        <v>20</v>
      </c>
      <c r="B7" s="33">
        <v>1746627.18</v>
      </c>
      <c r="C7" s="46" t="str">
        <f>'支出总表（引用）'!A9</f>
        <v>住房保障支出</v>
      </c>
      <c r="D7" s="40">
        <f>'支出总表（引用）'!B9</f>
        <v>89280</v>
      </c>
    </row>
    <row r="8" spans="1:4" s="1" customFormat="1" ht="17.25" customHeight="1">
      <c r="A8" s="32" t="s">
        <v>21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22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23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24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25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26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27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28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29</v>
      </c>
      <c r="B49" s="33">
        <f>SUM(B6,B11,B12,B13,B14,B15)</f>
        <v>1746627.18</v>
      </c>
      <c r="C49" s="41" t="s">
        <v>30</v>
      </c>
      <c r="D49" s="19">
        <f>'支出总表（引用）'!B7</f>
        <v>1757443.18</v>
      </c>
    </row>
    <row r="50" spans="1:4" s="1" customFormat="1" ht="17.25" customHeight="1">
      <c r="A50" s="32" t="s">
        <v>31</v>
      </c>
      <c r="B50" s="33"/>
      <c r="C50" s="47" t="s">
        <v>32</v>
      </c>
      <c r="D50" s="19"/>
    </row>
    <row r="51" spans="1:4" s="1" customFormat="1" ht="17.25" customHeight="1">
      <c r="A51" s="32" t="s">
        <v>33</v>
      </c>
      <c r="B51" s="48">
        <v>10816</v>
      </c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34</v>
      </c>
      <c r="B53" s="52">
        <f>SUM(B49,B50,B51)</f>
        <v>1757443.18</v>
      </c>
      <c r="C53" s="41" t="s">
        <v>35</v>
      </c>
      <c r="D53" s="19">
        <f>B53</f>
        <v>1757443.18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281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22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13</v>
      </c>
    </row>
    <row r="4" spans="1:15" s="1" customFormat="1" ht="17.25" customHeight="1">
      <c r="A4" s="69" t="s">
        <v>37</v>
      </c>
      <c r="B4" s="69" t="s">
        <v>38</v>
      </c>
      <c r="C4" s="71" t="s">
        <v>39</v>
      </c>
      <c r="D4" s="73" t="s">
        <v>40</v>
      </c>
      <c r="E4" s="69" t="s">
        <v>41</v>
      </c>
      <c r="F4" s="69"/>
      <c r="G4" s="69"/>
      <c r="H4" s="69"/>
      <c r="I4" s="69"/>
      <c r="J4" s="74" t="s">
        <v>42</v>
      </c>
      <c r="K4" s="74" t="s">
        <v>43</v>
      </c>
      <c r="L4" s="74" t="s">
        <v>44</v>
      </c>
      <c r="M4" s="74" t="s">
        <v>45</v>
      </c>
      <c r="N4" s="74" t="s">
        <v>46</v>
      </c>
      <c r="O4" s="73" t="s">
        <v>47</v>
      </c>
    </row>
    <row r="5" spans="1:15" s="1" customFormat="1" ht="58.5" customHeight="1">
      <c r="A5" s="69"/>
      <c r="B5" s="69"/>
      <c r="C5" s="72"/>
      <c r="D5" s="73"/>
      <c r="E5" s="44" t="s">
        <v>48</v>
      </c>
      <c r="F5" s="44" t="s">
        <v>49</v>
      </c>
      <c r="G5" s="44" t="s">
        <v>50</v>
      </c>
      <c r="H5" s="44" t="s">
        <v>51</v>
      </c>
      <c r="I5" s="44" t="s">
        <v>52</v>
      </c>
      <c r="J5" s="74"/>
      <c r="K5" s="74"/>
      <c r="L5" s="74"/>
      <c r="M5" s="74"/>
      <c r="N5" s="74"/>
      <c r="O5" s="73"/>
    </row>
    <row r="6" spans="1:15" s="1" customFormat="1" ht="21" customHeight="1">
      <c r="A6" s="18" t="s">
        <v>53</v>
      </c>
      <c r="B6" s="18" t="s">
        <v>53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54</v>
      </c>
      <c r="B7" s="5" t="s">
        <v>39</v>
      </c>
      <c r="C7" s="20">
        <v>1757443.18</v>
      </c>
      <c r="D7" s="20">
        <v>10816</v>
      </c>
      <c r="E7" s="20">
        <v>1746627.18</v>
      </c>
      <c r="F7" s="20">
        <v>1746627.18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37.5" customHeight="1">
      <c r="A8" s="5" t="s">
        <v>55</v>
      </c>
      <c r="B8" s="5" t="s">
        <v>56</v>
      </c>
      <c r="C8" s="20">
        <v>1668163.18</v>
      </c>
      <c r="D8" s="20">
        <v>10816</v>
      </c>
      <c r="E8" s="20">
        <v>1657347.18</v>
      </c>
      <c r="F8" s="20">
        <v>1657347.18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57</v>
      </c>
      <c r="B9" s="5" t="s">
        <v>58</v>
      </c>
      <c r="C9" s="20">
        <v>1668163.18</v>
      </c>
      <c r="D9" s="20">
        <v>10816</v>
      </c>
      <c r="E9" s="20">
        <v>1657347.18</v>
      </c>
      <c r="F9" s="20">
        <v>1657347.18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59</v>
      </c>
      <c r="B10" s="5" t="s">
        <v>60</v>
      </c>
      <c r="C10" s="20">
        <v>1668163.18</v>
      </c>
      <c r="D10" s="20">
        <v>10816</v>
      </c>
      <c r="E10" s="20">
        <v>1657347.18</v>
      </c>
      <c r="F10" s="20">
        <v>1657347.18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61</v>
      </c>
      <c r="B11" s="5" t="s">
        <v>62</v>
      </c>
      <c r="C11" s="20">
        <v>89280</v>
      </c>
      <c r="D11" s="20"/>
      <c r="E11" s="20">
        <v>89280</v>
      </c>
      <c r="F11" s="20">
        <v>89280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63</v>
      </c>
      <c r="B12" s="5" t="s">
        <v>64</v>
      </c>
      <c r="C12" s="20">
        <v>89280</v>
      </c>
      <c r="D12" s="20"/>
      <c r="E12" s="20">
        <v>89280</v>
      </c>
      <c r="F12" s="20">
        <v>89280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65</v>
      </c>
      <c r="B13" s="5" t="s">
        <v>66</v>
      </c>
      <c r="C13" s="20">
        <v>89280</v>
      </c>
      <c r="D13" s="20"/>
      <c r="E13" s="20">
        <v>89280</v>
      </c>
      <c r="F13" s="20">
        <v>89280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6" s="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5" s="1" customFormat="1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s="1" customFormat="1" ht="21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s="1" customFormat="1" ht="21" customHeight="1">
      <c r="B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s="1" customFormat="1" ht="21" customHeight="1">
      <c r="B18" s="10"/>
      <c r="C18" s="10"/>
      <c r="D18" s="10"/>
      <c r="I18" s="10"/>
      <c r="K18" s="10"/>
      <c r="L18" s="10"/>
      <c r="N18" s="10"/>
      <c r="O18" s="10"/>
    </row>
    <row r="19" spans="10:13" s="1" customFormat="1" ht="21" customHeight="1">
      <c r="J19" s="10"/>
      <c r="K19" s="10"/>
      <c r="L19" s="10"/>
      <c r="M19" s="10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7" t="s">
        <v>67</v>
      </c>
      <c r="B2" s="77"/>
      <c r="C2" s="77"/>
      <c r="D2" s="77"/>
      <c r="E2" s="77"/>
      <c r="F2" s="77"/>
      <c r="G2" s="77"/>
      <c r="H2" s="77"/>
      <c r="I2" s="13"/>
      <c r="J2" s="13"/>
    </row>
    <row r="3" spans="1:10" s="1" customFormat="1" ht="21" customHeight="1">
      <c r="A3" s="14" t="s">
        <v>12</v>
      </c>
      <c r="B3" s="15"/>
      <c r="C3" s="15"/>
      <c r="D3" s="15"/>
      <c r="E3" s="15"/>
      <c r="F3" s="15"/>
      <c r="G3" s="15"/>
      <c r="H3" s="16" t="s">
        <v>13</v>
      </c>
      <c r="I3" s="12"/>
      <c r="J3" s="12"/>
    </row>
    <row r="4" spans="1:10" s="1" customFormat="1" ht="21" customHeight="1">
      <c r="A4" s="69" t="s">
        <v>68</v>
      </c>
      <c r="B4" s="69"/>
      <c r="C4" s="74" t="s">
        <v>39</v>
      </c>
      <c r="D4" s="78" t="s">
        <v>69</v>
      </c>
      <c r="E4" s="69" t="s">
        <v>70</v>
      </c>
      <c r="F4" s="75" t="s">
        <v>71</v>
      </c>
      <c r="G4" s="69" t="s">
        <v>72</v>
      </c>
      <c r="H4" s="76" t="s">
        <v>73</v>
      </c>
      <c r="I4" s="12"/>
      <c r="J4" s="12"/>
    </row>
    <row r="5" spans="1:10" s="1" customFormat="1" ht="21" customHeight="1">
      <c r="A5" s="3" t="s">
        <v>74</v>
      </c>
      <c r="B5" s="3" t="s">
        <v>75</v>
      </c>
      <c r="C5" s="74"/>
      <c r="D5" s="78"/>
      <c r="E5" s="69"/>
      <c r="F5" s="75"/>
      <c r="G5" s="69"/>
      <c r="H5" s="76"/>
      <c r="I5" s="12"/>
      <c r="J5" s="12"/>
    </row>
    <row r="6" spans="1:10" s="1" customFormat="1" ht="21" customHeight="1">
      <c r="A6" s="4" t="s">
        <v>53</v>
      </c>
      <c r="B6" s="4" t="s">
        <v>53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54</v>
      </c>
      <c r="B7" s="5" t="s">
        <v>39</v>
      </c>
      <c r="C7" s="20">
        <v>1757443.18</v>
      </c>
      <c r="D7" s="20">
        <v>707443.18</v>
      </c>
      <c r="E7" s="20">
        <v>1050000</v>
      </c>
      <c r="F7" s="20"/>
      <c r="G7" s="19"/>
      <c r="H7" s="43"/>
      <c r="I7" s="12"/>
      <c r="J7" s="12"/>
    </row>
    <row r="8" spans="1:8" s="1" customFormat="1" ht="18.75" customHeight="1">
      <c r="A8" s="5" t="s">
        <v>55</v>
      </c>
      <c r="B8" s="5" t="s">
        <v>56</v>
      </c>
      <c r="C8" s="20">
        <v>1668163.18</v>
      </c>
      <c r="D8" s="20">
        <v>618163.18</v>
      </c>
      <c r="E8" s="20">
        <v>1050000</v>
      </c>
      <c r="F8" s="20"/>
      <c r="G8" s="19"/>
      <c r="H8" s="43"/>
    </row>
    <row r="9" spans="1:8" s="1" customFormat="1" ht="18.75" customHeight="1">
      <c r="A9" s="5" t="s">
        <v>57</v>
      </c>
      <c r="B9" s="5" t="s">
        <v>58</v>
      </c>
      <c r="C9" s="20">
        <v>1668163.18</v>
      </c>
      <c r="D9" s="20">
        <v>618163.18</v>
      </c>
      <c r="E9" s="20">
        <v>1050000</v>
      </c>
      <c r="F9" s="20"/>
      <c r="G9" s="19"/>
      <c r="H9" s="43"/>
    </row>
    <row r="10" spans="1:8" s="1" customFormat="1" ht="18.75" customHeight="1">
      <c r="A10" s="5" t="s">
        <v>59</v>
      </c>
      <c r="B10" s="5" t="s">
        <v>60</v>
      </c>
      <c r="C10" s="20">
        <v>1668163.18</v>
      </c>
      <c r="D10" s="20">
        <v>618163.18</v>
      </c>
      <c r="E10" s="20">
        <v>1050000</v>
      </c>
      <c r="F10" s="20"/>
      <c r="G10" s="19"/>
      <c r="H10" s="43"/>
    </row>
    <row r="11" spans="1:8" s="1" customFormat="1" ht="18.75" customHeight="1">
      <c r="A11" s="5" t="s">
        <v>61</v>
      </c>
      <c r="B11" s="5" t="s">
        <v>62</v>
      </c>
      <c r="C11" s="20">
        <v>89280</v>
      </c>
      <c r="D11" s="20">
        <v>89280</v>
      </c>
      <c r="E11" s="20"/>
      <c r="F11" s="20"/>
      <c r="G11" s="19"/>
      <c r="H11" s="43"/>
    </row>
    <row r="12" spans="1:8" s="1" customFormat="1" ht="18.75" customHeight="1">
      <c r="A12" s="5" t="s">
        <v>63</v>
      </c>
      <c r="B12" s="5" t="s">
        <v>64</v>
      </c>
      <c r="C12" s="20">
        <v>89280</v>
      </c>
      <c r="D12" s="20">
        <v>89280</v>
      </c>
      <c r="E12" s="20"/>
      <c r="F12" s="20"/>
      <c r="G12" s="19"/>
      <c r="H12" s="43"/>
    </row>
    <row r="13" spans="1:8" s="1" customFormat="1" ht="18.75" customHeight="1">
      <c r="A13" s="5" t="s">
        <v>65</v>
      </c>
      <c r="B13" s="5" t="s">
        <v>66</v>
      </c>
      <c r="C13" s="20">
        <v>89280</v>
      </c>
      <c r="D13" s="20">
        <v>89280</v>
      </c>
      <c r="E13" s="20"/>
      <c r="F13" s="20"/>
      <c r="G13" s="19"/>
      <c r="H13" s="43"/>
    </row>
    <row r="14" spans="1:10" s="1" customFormat="1" ht="21" customHeight="1">
      <c r="A14" s="12"/>
      <c r="B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="1" customFormat="1" ht="21" customHeight="1"/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H4:H5"/>
    <mergeCell ref="A2:H2"/>
    <mergeCell ref="A4:B4"/>
    <mergeCell ref="C4:C5"/>
    <mergeCell ref="D4:D5"/>
    <mergeCell ref="E4:E5"/>
    <mergeCell ref="F4:F5"/>
    <mergeCell ref="G4:G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76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12</v>
      </c>
      <c r="B3" s="15"/>
      <c r="C3" s="15"/>
      <c r="D3" s="15"/>
      <c r="E3" s="15"/>
      <c r="F3" s="16" t="s">
        <v>13</v>
      </c>
      <c r="G3" s="12"/>
    </row>
    <row r="4" spans="1:7" s="1" customFormat="1" ht="17.25" customHeight="1">
      <c r="A4" s="3" t="s">
        <v>14</v>
      </c>
      <c r="B4" s="2"/>
      <c r="C4" s="69" t="s">
        <v>77</v>
      </c>
      <c r="D4" s="69"/>
      <c r="E4" s="69"/>
      <c r="F4" s="69"/>
      <c r="G4" s="12"/>
    </row>
    <row r="5" spans="1:7" s="1" customFormat="1" ht="17.25" customHeight="1">
      <c r="A5" s="3" t="s">
        <v>16</v>
      </c>
      <c r="B5" s="4" t="s">
        <v>17</v>
      </c>
      <c r="C5" s="17" t="s">
        <v>18</v>
      </c>
      <c r="D5" s="31" t="s">
        <v>39</v>
      </c>
      <c r="E5" s="17" t="s">
        <v>78</v>
      </c>
      <c r="F5" s="31" t="s">
        <v>79</v>
      </c>
      <c r="G5" s="12"/>
    </row>
    <row r="6" spans="1:7" s="1" customFormat="1" ht="17.25" customHeight="1">
      <c r="A6" s="32" t="s">
        <v>80</v>
      </c>
      <c r="B6" s="33">
        <v>1746627.18</v>
      </c>
      <c r="C6" s="34" t="s">
        <v>81</v>
      </c>
      <c r="D6" s="6">
        <f>'财拨总表（引用）'!B7</f>
        <v>1746627.18</v>
      </c>
      <c r="E6" s="6">
        <f>'财拨总表（引用）'!C7</f>
        <v>1746627.18</v>
      </c>
      <c r="F6" s="6">
        <f>'财拨总表（引用）'!D7</f>
        <v>0</v>
      </c>
      <c r="G6" s="12"/>
    </row>
    <row r="7" spans="1:7" s="1" customFormat="1" ht="17.25" customHeight="1">
      <c r="A7" s="32" t="s">
        <v>82</v>
      </c>
      <c r="B7" s="33">
        <v>1746627.18</v>
      </c>
      <c r="C7" s="35" t="str">
        <f>'财拨总表（引用）'!A8</f>
        <v>一般公共服务支出</v>
      </c>
      <c r="D7" s="36">
        <f>'财拨总表（引用）'!B8</f>
        <v>1657347.18</v>
      </c>
      <c r="E7" s="36">
        <f>'财拨总表（引用）'!C8</f>
        <v>1657347.18</v>
      </c>
      <c r="F7" s="36">
        <f>'财拨总表（引用）'!D8</f>
        <v>0</v>
      </c>
      <c r="G7" s="12"/>
    </row>
    <row r="8" spans="1:7" s="1" customFormat="1" ht="17.25" customHeight="1">
      <c r="A8" s="32" t="s">
        <v>83</v>
      </c>
      <c r="B8" s="33"/>
      <c r="C8" s="35" t="str">
        <f>'财拨总表（引用）'!A9</f>
        <v>住房保障支出</v>
      </c>
      <c r="D8" s="36">
        <f>'财拨总表（引用）'!B9</f>
        <v>89280</v>
      </c>
      <c r="E8" s="36">
        <f>'财拨总表（引用）'!C9</f>
        <v>89280</v>
      </c>
      <c r="F8" s="36">
        <f>'财拨总表（引用）'!D9</f>
        <v>0</v>
      </c>
      <c r="G8" s="12"/>
    </row>
    <row r="9" spans="1:7" s="1" customFormat="1" ht="17.25" customHeight="1">
      <c r="A9" s="32" t="s">
        <v>84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85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86</v>
      </c>
      <c r="B49" s="19"/>
      <c r="C49" s="36" t="s">
        <v>87</v>
      </c>
      <c r="D49" s="36"/>
      <c r="E49" s="36"/>
      <c r="F49" s="19"/>
      <c r="G49" s="12"/>
    </row>
    <row r="50" spans="1:7" s="1" customFormat="1" ht="17.25" customHeight="1">
      <c r="A50" s="15" t="s">
        <v>88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89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34</v>
      </c>
      <c r="B54" s="6">
        <f>B6</f>
        <v>1746627.18</v>
      </c>
      <c r="C54" s="41" t="s">
        <v>35</v>
      </c>
      <c r="D54" s="6">
        <f>'财拨总表（引用）'!B7</f>
        <v>1746627.18</v>
      </c>
      <c r="E54" s="6">
        <f>'财拨总表（引用）'!C7</f>
        <v>1746627.18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90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91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12</v>
      </c>
      <c r="B3" s="15"/>
      <c r="C3" s="15"/>
      <c r="D3" s="15"/>
      <c r="E3" s="16" t="s">
        <v>13</v>
      </c>
      <c r="F3" s="12"/>
      <c r="G3" s="12"/>
    </row>
    <row r="4" spans="1:7" s="1" customFormat="1" ht="17.25" customHeight="1">
      <c r="A4" s="69" t="s">
        <v>68</v>
      </c>
      <c r="B4" s="69"/>
      <c r="C4" s="69" t="s">
        <v>92</v>
      </c>
      <c r="D4" s="69"/>
      <c r="E4" s="69"/>
      <c r="F4" s="12"/>
      <c r="G4" s="12"/>
    </row>
    <row r="5" spans="1:7" s="1" customFormat="1" ht="21" customHeight="1">
      <c r="A5" s="3" t="s">
        <v>74</v>
      </c>
      <c r="B5" s="3" t="s">
        <v>75</v>
      </c>
      <c r="C5" s="3" t="s">
        <v>39</v>
      </c>
      <c r="D5" s="3" t="s">
        <v>69</v>
      </c>
      <c r="E5" s="3" t="s">
        <v>70</v>
      </c>
      <c r="F5" s="12"/>
      <c r="G5" s="12"/>
    </row>
    <row r="6" spans="1:7" s="1" customFormat="1" ht="21" customHeight="1">
      <c r="A6" s="4" t="s">
        <v>53</v>
      </c>
      <c r="B6" s="4" t="s">
        <v>53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54</v>
      </c>
      <c r="B7" s="5" t="s">
        <v>39</v>
      </c>
      <c r="C7" s="20">
        <v>1746627.18</v>
      </c>
      <c r="D7" s="20">
        <v>696627.18</v>
      </c>
      <c r="E7" s="19">
        <v>1050000</v>
      </c>
      <c r="F7" s="12"/>
      <c r="G7" s="12"/>
    </row>
    <row r="8" spans="1:5" s="1" customFormat="1" ht="18.75" customHeight="1">
      <c r="A8" s="5" t="s">
        <v>55</v>
      </c>
      <c r="B8" s="5" t="s">
        <v>56</v>
      </c>
      <c r="C8" s="20">
        <v>1657347.18</v>
      </c>
      <c r="D8" s="20">
        <v>607347.18</v>
      </c>
      <c r="E8" s="19">
        <v>1050000</v>
      </c>
    </row>
    <row r="9" spans="1:5" s="1" customFormat="1" ht="18.75" customHeight="1">
      <c r="A9" s="5" t="s">
        <v>57</v>
      </c>
      <c r="B9" s="5" t="s">
        <v>58</v>
      </c>
      <c r="C9" s="20">
        <v>1657347.18</v>
      </c>
      <c r="D9" s="20">
        <v>607347.18</v>
      </c>
      <c r="E9" s="19">
        <v>1050000</v>
      </c>
    </row>
    <row r="10" spans="1:5" s="1" customFormat="1" ht="18.75" customHeight="1">
      <c r="A10" s="5" t="s">
        <v>59</v>
      </c>
      <c r="B10" s="5" t="s">
        <v>60</v>
      </c>
      <c r="C10" s="20">
        <v>1657347.18</v>
      </c>
      <c r="D10" s="20">
        <v>607347.18</v>
      </c>
      <c r="E10" s="19">
        <v>1050000</v>
      </c>
    </row>
    <row r="11" spans="1:5" s="1" customFormat="1" ht="18.75" customHeight="1">
      <c r="A11" s="5" t="s">
        <v>61</v>
      </c>
      <c r="B11" s="5" t="s">
        <v>62</v>
      </c>
      <c r="C11" s="20">
        <v>89280</v>
      </c>
      <c r="D11" s="20">
        <v>89280</v>
      </c>
      <c r="E11" s="19"/>
    </row>
    <row r="12" spans="1:5" s="1" customFormat="1" ht="18.75" customHeight="1">
      <c r="A12" s="5" t="s">
        <v>63</v>
      </c>
      <c r="B12" s="5" t="s">
        <v>64</v>
      </c>
      <c r="C12" s="20">
        <v>89280</v>
      </c>
      <c r="D12" s="20">
        <v>89280</v>
      </c>
      <c r="E12" s="19"/>
    </row>
    <row r="13" spans="1:5" s="1" customFormat="1" ht="18.75" customHeight="1">
      <c r="A13" s="5" t="s">
        <v>65</v>
      </c>
      <c r="B13" s="5" t="s">
        <v>66</v>
      </c>
      <c r="C13" s="20">
        <v>89280</v>
      </c>
      <c r="D13" s="20">
        <v>89280</v>
      </c>
      <c r="E13" s="19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="1" customFormat="1" ht="21" customHeight="1"/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93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12</v>
      </c>
      <c r="B3" s="15"/>
      <c r="C3" s="15"/>
      <c r="D3" s="15"/>
      <c r="E3" s="16" t="s">
        <v>13</v>
      </c>
      <c r="F3" s="12"/>
      <c r="G3" s="12"/>
    </row>
    <row r="4" spans="1:7" s="1" customFormat="1" ht="17.25" customHeight="1">
      <c r="A4" s="69" t="s">
        <v>94</v>
      </c>
      <c r="B4" s="69"/>
      <c r="C4" s="69" t="s">
        <v>95</v>
      </c>
      <c r="D4" s="69"/>
      <c r="E4" s="69"/>
      <c r="F4" s="12"/>
      <c r="G4" s="12"/>
    </row>
    <row r="5" spans="1:7" s="1" customFormat="1" ht="21" customHeight="1">
      <c r="A5" s="3" t="s">
        <v>74</v>
      </c>
      <c r="B5" s="2" t="s">
        <v>75</v>
      </c>
      <c r="C5" s="17" t="s">
        <v>39</v>
      </c>
      <c r="D5" s="17" t="s">
        <v>96</v>
      </c>
      <c r="E5" s="17" t="s">
        <v>97</v>
      </c>
      <c r="F5" s="12"/>
      <c r="G5" s="12"/>
    </row>
    <row r="6" spans="1:7" s="1" customFormat="1" ht="21" customHeight="1">
      <c r="A6" s="4" t="s">
        <v>53</v>
      </c>
      <c r="B6" s="4" t="s">
        <v>53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54</v>
      </c>
      <c r="B7" s="5" t="s">
        <v>39</v>
      </c>
      <c r="C7" s="20">
        <v>696627.18</v>
      </c>
      <c r="D7" s="20">
        <v>604827.18</v>
      </c>
      <c r="E7" s="19">
        <v>91800</v>
      </c>
      <c r="F7" s="29"/>
      <c r="G7" s="29"/>
      <c r="H7" s="10"/>
    </row>
    <row r="8" spans="1:5" s="1" customFormat="1" ht="18.75" customHeight="1">
      <c r="A8" s="5"/>
      <c r="B8" s="5" t="s">
        <v>98</v>
      </c>
      <c r="C8" s="20">
        <v>554230.38</v>
      </c>
      <c r="D8" s="20">
        <v>554230.38</v>
      </c>
      <c r="E8" s="19"/>
    </row>
    <row r="9" spans="1:5" s="1" customFormat="1" ht="18.75" customHeight="1">
      <c r="A9" s="5" t="s">
        <v>99</v>
      </c>
      <c r="B9" s="5" t="s">
        <v>100</v>
      </c>
      <c r="C9" s="20">
        <v>90456</v>
      </c>
      <c r="D9" s="20">
        <v>90456</v>
      </c>
      <c r="E9" s="19"/>
    </row>
    <row r="10" spans="1:5" s="1" customFormat="1" ht="18.75" customHeight="1">
      <c r="A10" s="5" t="s">
        <v>101</v>
      </c>
      <c r="B10" s="5" t="s">
        <v>102</v>
      </c>
      <c r="C10" s="20">
        <v>6360</v>
      </c>
      <c r="D10" s="20">
        <v>6360</v>
      </c>
      <c r="E10" s="19"/>
    </row>
    <row r="11" spans="1:5" s="1" customFormat="1" ht="18.75" customHeight="1">
      <c r="A11" s="5" t="s">
        <v>103</v>
      </c>
      <c r="B11" s="5" t="s">
        <v>104</v>
      </c>
      <c r="C11" s="20">
        <v>275004</v>
      </c>
      <c r="D11" s="20">
        <v>275004</v>
      </c>
      <c r="E11" s="19"/>
    </row>
    <row r="12" spans="1:5" s="1" customFormat="1" ht="18.75" customHeight="1">
      <c r="A12" s="5" t="s">
        <v>105</v>
      </c>
      <c r="B12" s="5" t="s">
        <v>106</v>
      </c>
      <c r="C12" s="20">
        <v>36172.8</v>
      </c>
      <c r="D12" s="20">
        <v>36172.8</v>
      </c>
      <c r="E12" s="19"/>
    </row>
    <row r="13" spans="1:5" s="1" customFormat="1" ht="18.75" customHeight="1">
      <c r="A13" s="5" t="s">
        <v>107</v>
      </c>
      <c r="B13" s="5" t="s">
        <v>108</v>
      </c>
      <c r="C13" s="20">
        <v>13176.3</v>
      </c>
      <c r="D13" s="20">
        <v>13176.3</v>
      </c>
      <c r="E13" s="19"/>
    </row>
    <row r="14" spans="1:5" s="1" customFormat="1" ht="18.75" customHeight="1">
      <c r="A14" s="5" t="s">
        <v>109</v>
      </c>
      <c r="B14" s="5" t="s">
        <v>110</v>
      </c>
      <c r="C14" s="20">
        <v>2486.88</v>
      </c>
      <c r="D14" s="20">
        <v>2486.88</v>
      </c>
      <c r="E14" s="19"/>
    </row>
    <row r="15" spans="1:5" s="1" customFormat="1" ht="18.75" customHeight="1">
      <c r="A15" s="5" t="s">
        <v>111</v>
      </c>
      <c r="B15" s="5" t="s">
        <v>112</v>
      </c>
      <c r="C15" s="20">
        <v>89280</v>
      </c>
      <c r="D15" s="20">
        <v>89280</v>
      </c>
      <c r="E15" s="19"/>
    </row>
    <row r="16" spans="1:5" s="1" customFormat="1" ht="18.75" customHeight="1">
      <c r="A16" s="5" t="s">
        <v>113</v>
      </c>
      <c r="B16" s="5" t="s">
        <v>114</v>
      </c>
      <c r="C16" s="20">
        <v>41294.4</v>
      </c>
      <c r="D16" s="20">
        <v>41294.4</v>
      </c>
      <c r="E16" s="19"/>
    </row>
    <row r="17" spans="1:5" s="1" customFormat="1" ht="18.75" customHeight="1">
      <c r="A17" s="5"/>
      <c r="B17" s="5" t="s">
        <v>115</v>
      </c>
      <c r="C17" s="20">
        <v>91800</v>
      </c>
      <c r="D17" s="20"/>
      <c r="E17" s="19">
        <v>91800</v>
      </c>
    </row>
    <row r="18" spans="1:5" s="1" customFormat="1" ht="18.75" customHeight="1">
      <c r="A18" s="5" t="s">
        <v>116</v>
      </c>
      <c r="B18" s="5" t="s">
        <v>117</v>
      </c>
      <c r="C18" s="20">
        <v>16000</v>
      </c>
      <c r="D18" s="20"/>
      <c r="E18" s="19">
        <v>16000</v>
      </c>
    </row>
    <row r="19" spans="1:5" s="1" customFormat="1" ht="18.75" customHeight="1">
      <c r="A19" s="5" t="s">
        <v>118</v>
      </c>
      <c r="B19" s="5" t="s">
        <v>119</v>
      </c>
      <c r="C19" s="20">
        <v>8800</v>
      </c>
      <c r="D19" s="20"/>
      <c r="E19" s="19">
        <v>8800</v>
      </c>
    </row>
    <row r="20" spans="1:5" s="1" customFormat="1" ht="18.75" customHeight="1">
      <c r="A20" s="5" t="s">
        <v>120</v>
      </c>
      <c r="B20" s="5" t="s">
        <v>121</v>
      </c>
      <c r="C20" s="20">
        <v>55000</v>
      </c>
      <c r="D20" s="20"/>
      <c r="E20" s="19">
        <v>55000</v>
      </c>
    </row>
    <row r="21" spans="1:5" s="1" customFormat="1" ht="18.75" customHeight="1">
      <c r="A21" s="5" t="s">
        <v>122</v>
      </c>
      <c r="B21" s="5" t="s">
        <v>123</v>
      </c>
      <c r="C21" s="20">
        <v>2000</v>
      </c>
      <c r="D21" s="20"/>
      <c r="E21" s="19">
        <v>2000</v>
      </c>
    </row>
    <row r="22" spans="1:5" s="1" customFormat="1" ht="18.75" customHeight="1">
      <c r="A22" s="5" t="s">
        <v>124</v>
      </c>
      <c r="B22" s="5" t="s">
        <v>125</v>
      </c>
      <c r="C22" s="20">
        <v>10000</v>
      </c>
      <c r="D22" s="20"/>
      <c r="E22" s="19">
        <v>10000</v>
      </c>
    </row>
    <row r="23" spans="1:5" s="1" customFormat="1" ht="18.75" customHeight="1">
      <c r="A23" s="5"/>
      <c r="B23" s="5" t="s">
        <v>126</v>
      </c>
      <c r="C23" s="20">
        <v>50596.8</v>
      </c>
      <c r="D23" s="20">
        <v>50596.8</v>
      </c>
      <c r="E23" s="19"/>
    </row>
    <row r="24" spans="1:5" s="1" customFormat="1" ht="18.75" customHeight="1">
      <c r="A24" s="5" t="s">
        <v>127</v>
      </c>
      <c r="B24" s="5" t="s">
        <v>128</v>
      </c>
      <c r="C24" s="20">
        <v>3120</v>
      </c>
      <c r="D24" s="20">
        <v>3120</v>
      </c>
      <c r="E24" s="19"/>
    </row>
    <row r="25" spans="1:5" s="1" customFormat="1" ht="18.75" customHeight="1">
      <c r="A25" s="5" t="s">
        <v>129</v>
      </c>
      <c r="B25" s="5" t="s">
        <v>130</v>
      </c>
      <c r="C25" s="20">
        <v>47476.8</v>
      </c>
      <c r="D25" s="20">
        <v>47476.8</v>
      </c>
      <c r="E25" s="19"/>
    </row>
    <row r="26" spans="1:8" s="1" customFormat="1" ht="21" customHeight="1">
      <c r="A26" s="12"/>
      <c r="B26" s="12"/>
      <c r="C26" s="12"/>
      <c r="D26" s="12"/>
      <c r="E26" s="12"/>
      <c r="F26" s="12"/>
      <c r="G26" s="12"/>
      <c r="H26" s="10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6" s="1" customFormat="1" ht="21" customHeight="1">
      <c r="A28" s="12"/>
      <c r="B28" s="12"/>
      <c r="C28" s="12"/>
      <c r="D28" s="12"/>
      <c r="E28" s="12"/>
      <c r="F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="1" customFormat="1" ht="21" customHeight="1"/>
    <row r="36" spans="1:7" s="1" customFormat="1" ht="21" customHeight="1">
      <c r="A36" s="12"/>
      <c r="B36" s="12"/>
      <c r="C36" s="12"/>
      <c r="D36" s="12"/>
      <c r="E36" s="12"/>
      <c r="F36" s="12"/>
      <c r="G36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7" t="s">
        <v>131</v>
      </c>
      <c r="B2" s="77"/>
      <c r="C2" s="77"/>
      <c r="D2" s="77"/>
      <c r="E2" s="77"/>
      <c r="F2" s="77"/>
      <c r="G2" s="77"/>
    </row>
    <row r="3" spans="1:7" s="1" customFormat="1" ht="18" customHeight="1">
      <c r="A3" s="22" t="s">
        <v>12</v>
      </c>
      <c r="B3" s="22"/>
      <c r="C3" s="22"/>
      <c r="D3" s="23"/>
      <c r="E3" s="23"/>
      <c r="F3" s="23"/>
      <c r="G3" s="16" t="s">
        <v>13</v>
      </c>
    </row>
    <row r="4" spans="1:7" s="1" customFormat="1" ht="31.5" customHeight="1">
      <c r="A4" s="4" t="s">
        <v>132</v>
      </c>
      <c r="B4" s="4" t="s">
        <v>133</v>
      </c>
      <c r="C4" s="4" t="s">
        <v>39</v>
      </c>
      <c r="D4" s="24" t="s">
        <v>134</v>
      </c>
      <c r="E4" s="4" t="s">
        <v>135</v>
      </c>
      <c r="F4" s="25" t="s">
        <v>136</v>
      </c>
      <c r="G4" s="4" t="s">
        <v>137</v>
      </c>
    </row>
    <row r="5" spans="1:7" s="1" customFormat="1" ht="21.75" customHeight="1">
      <c r="A5" s="26" t="s">
        <v>53</v>
      </c>
      <c r="B5" s="26" t="s">
        <v>53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54</v>
      </c>
      <c r="B6" s="5" t="s">
        <v>39</v>
      </c>
      <c r="C6" s="20">
        <v>2000</v>
      </c>
      <c r="D6" s="20"/>
      <c r="E6" s="20">
        <v>2000</v>
      </c>
      <c r="F6" s="19"/>
      <c r="G6" s="19"/>
    </row>
    <row r="7" spans="1:7" s="1" customFormat="1" ht="22.5" customHeight="1">
      <c r="A7" s="5" t="s">
        <v>138</v>
      </c>
      <c r="B7" s="5" t="s">
        <v>139</v>
      </c>
      <c r="C7" s="20">
        <v>2000</v>
      </c>
      <c r="D7" s="20"/>
      <c r="E7" s="20">
        <v>2000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7" sqref="A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140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12</v>
      </c>
      <c r="B3" s="15"/>
      <c r="C3" s="15"/>
      <c r="D3" s="15"/>
      <c r="E3" s="16" t="s">
        <v>13</v>
      </c>
      <c r="F3" s="12"/>
      <c r="G3" s="12"/>
    </row>
    <row r="4" spans="1:7" s="1" customFormat="1" ht="17.25" customHeight="1">
      <c r="A4" s="69" t="s">
        <v>68</v>
      </c>
      <c r="B4" s="69"/>
      <c r="C4" s="69" t="s">
        <v>92</v>
      </c>
      <c r="D4" s="69"/>
      <c r="E4" s="69"/>
      <c r="F4" s="12"/>
      <c r="G4" s="12"/>
    </row>
    <row r="5" spans="1:7" s="1" customFormat="1" ht="21" customHeight="1">
      <c r="A5" s="3" t="s">
        <v>74</v>
      </c>
      <c r="B5" s="2" t="s">
        <v>75</v>
      </c>
      <c r="C5" s="17" t="s">
        <v>39</v>
      </c>
      <c r="D5" s="17" t="s">
        <v>69</v>
      </c>
      <c r="E5" s="17" t="s">
        <v>70</v>
      </c>
      <c r="F5" s="12"/>
      <c r="G5" s="12"/>
    </row>
    <row r="6" spans="1:8" s="1" customFormat="1" ht="21" customHeight="1">
      <c r="A6" s="4" t="s">
        <v>53</v>
      </c>
      <c r="B6" s="4" t="s">
        <v>53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82" t="s">
        <v>144</v>
      </c>
      <c r="B7" s="82" t="s">
        <v>144</v>
      </c>
      <c r="C7" s="80">
        <v>0</v>
      </c>
      <c r="D7" s="81">
        <v>0</v>
      </c>
      <c r="E7" s="80">
        <v>0</v>
      </c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何莉</cp:lastModifiedBy>
  <dcterms:created xsi:type="dcterms:W3CDTF">2020-05-07T01:56:07Z</dcterms:created>
  <dcterms:modified xsi:type="dcterms:W3CDTF">2022-08-30T02:49:59Z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339E4DCD23C943E68FFA0ABA088F958C</vt:lpwstr>
  </property>
  <property fmtid="{D5CDD505-2E9C-101B-9397-08002B2CF9AE}" pid="3" name="KSOProductBuildVer">
    <vt:lpwstr>2052-11.1.0.10495</vt:lpwstr>
  </property>
</Properties>
</file>