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15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'部门收入总表'!$A$1:$O$23</definedName>
    <definedName name="_xlnm.Print_Titles" localSheetId="3">'部门支出总表'!$A:$H,'部门支出总表'!$1:$6</definedName>
    <definedName name="_xlnm.Print_Area" localSheetId="3">'部门支出总表'!$A$1:$H$22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'一般公共预算支出表'!$A$1:$E$28</definedName>
    <definedName name="_xlnm.Print_Titles" localSheetId="6">'一般公共预算基本支出表'!$A:$E,'一般公共预算基本支出表'!$1:$6</definedName>
    <definedName name="_xlnm.Print_Area" localSheetId="6">'一般公共预算基本支出表'!$A$1:$E$25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<sst xmlns="http://schemas.openxmlformats.org/spreadsheetml/2006/main" count="209" uniqueCount="116">
  <si>
    <t>总计</t>
  </si>
  <si>
    <t>2020年部门预算表</t>
  </si>
  <si>
    <t>部门名称：</t>
  </si>
  <si>
    <t>编制日期：</t>
  </si>
  <si>
    <t>编制单位：南昌经济技术开发区消防救援大队</t>
  </si>
  <si>
    <t>单位负责人签章：</t>
  </si>
  <si>
    <t>财务负责人签章：</t>
  </si>
  <si>
    <t>制表人签章：</t>
  </si>
  <si>
    <t>收支预算总表</t>
  </si>
  <si>
    <t>填报单位:308001南昌经济技术开发区消防大队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</si>
  <si>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</si>
  <si>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</si>
  <si>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</si>
  <si>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</si>
  <si>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</si>
  <si>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</si>
  <si>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</si>
  <si>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灾害防治及应急理支出</t>
  </si>
  <si>
    <t xml:space="preserve">    一般公共预算拨款收入</t>
  </si>
  <si>
    <t xml:space="preserve">  消防事务</t>
  </si>
  <si>
    <t xml:space="preserve">    专项收入</t>
  </si>
  <si>
    <t xml:space="preserve">  行政运行</t>
  </si>
  <si>
    <t xml:space="preserve">    政府性基金预算拨款收入</t>
  </si>
  <si>
    <t xml:space="preserve">  其他消防事务支出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</si>
  <si>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</si>
  <si>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</si>
  <si>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</si>
  <si>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</si>
  <si>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</si>
  <si>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</si>
  <si>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</si>
  <si>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</si>
  <si>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</si>
  <si>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</si>
  <si>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</si>
  <si>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</si>
  <si>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</si>
  <si>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</si>
  <si>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</si>
  <si>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</si>
  <si>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</si>
  <si>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</si>
  <si>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</si>
  <si>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</si>
  <si>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</si>
  <si>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</si>
  <si>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</si>
  <si>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</si>
  <si>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</si>
  <si>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</si>
  <si>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</si>
  <si>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</si>
  <si>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</si>
  <si>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</si>
  <si>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</si>
  <si>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</si>
  <si>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224</t>
  </si>
  <si>
    <t>灾害防治及应急管理支出</t>
  </si>
  <si>
    <t>　02</t>
  </si>
  <si>
    <t>　消防事务</t>
  </si>
  <si>
    <t>　　2240201</t>
  </si>
  <si>
    <t>　　行政运行</t>
  </si>
  <si>
    <t>　　2240299</t>
  </si>
  <si>
    <t>　　其他消防事务支出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</si>
  <si>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</si>
  <si>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</si>
  <si>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</si>
  <si>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</si>
  <si>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</si>
  <si>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</si>
  <si>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</si>
  <si>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</si>
  <si>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</si>
  <si>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</si>
  <si>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</si>
  <si>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</si>
  <si>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</si>
  <si>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</si>
  <si>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</si>
  <si>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</si>
  <si>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</si>
  <si>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</si>
  <si>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</si>
  <si>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</si>
  <si>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</si>
  <si>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</si>
  <si>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</si>
  <si>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</si>
  <si>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</si>
  <si>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</si>
  <si>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</si>
  <si>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</si>
  <si>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</si>
  <si>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</si>
  <si>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</si>
  <si>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</si>
  <si>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商品和服务支出</t>
  </si>
  <si>
    <t>30202</t>
  </si>
  <si>
    <t>　印刷费</t>
  </si>
  <si>
    <t>30224</t>
  </si>
  <si>
    <t>　被装购置费</t>
  </si>
  <si>
    <t>30225</t>
  </si>
  <si>
    <t>　专用燃料费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</si>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</sst>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);\(#,##0\)"/>
    <numFmt numFmtId="181" formatCode="#,##0.0000"/>
  </numFmts>
  <fonts count="53">
    <font>
      <sz val="10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b/>
      <sz val="36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180" fontId="3" fillId="0" borderId="17" xfId="0" applyNumberFormat="1" applyFont="1" applyBorder="1" applyAlignment="1" applyProtection="1">
      <alignment horizontal="center" vertical="center" wrapText="1"/>
      <protection/>
    </xf>
    <xf numFmtId="180" fontId="3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1" fontId="5" fillId="33" borderId="0" xfId="0" applyNumberFormat="1" applyFont="1" applyFill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0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/>
      <protection/>
    </xf>
    <xf numFmtId="0" fontId="11" fillId="0" borderId="10" xfId="0" applyNumberFormat="1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 vertical="top"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left" vertical="top"/>
      <protection/>
    </xf>
    <xf numFmtId="0" fontId="4" fillId="0" borderId="0" xfId="0" applyNumberFormat="1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4">
      <selection activeCell="I15" sqref="I15"/>
    </sheetView>
  </sheetViews>
  <sheetFormatPr defaultColWidth="9.140625" defaultRowHeight="12.75"/>
  <sheetData>
    <row r="1" spans="1:21" ht="12.75" customHeight="1">
      <c r="A1" s="24"/>
      <c r="T1" s="11"/>
      <c r="U1" s="69" t="s">
        <v>0</v>
      </c>
    </row>
    <row r="2" ht="42" customHeight="1">
      <c r="T2" s="11"/>
    </row>
    <row r="3" spans="1:20" ht="61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S3" s="11"/>
      <c r="T3" s="11"/>
    </row>
    <row r="4" spans="2:19" ht="38.25" customHeight="1">
      <c r="B4" s="61"/>
      <c r="C4" s="61"/>
      <c r="D4" s="61"/>
      <c r="E4" s="61"/>
      <c r="F4" s="62"/>
      <c r="G4" s="62"/>
      <c r="H4" s="61"/>
      <c r="I4" s="61"/>
      <c r="J4" s="61"/>
      <c r="K4" s="61"/>
      <c r="L4" s="61"/>
      <c r="M4" s="61"/>
      <c r="N4" s="61"/>
      <c r="O4" s="61"/>
      <c r="P4" s="61"/>
      <c r="Q4" s="11"/>
      <c r="R4" s="11"/>
      <c r="S4" s="11"/>
    </row>
    <row r="5" spans="1:17" ht="12.75" customHeight="1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8" t="s">
        <v>2</v>
      </c>
      <c r="G6" s="8"/>
      <c r="H6" s="63"/>
      <c r="I6" s="63"/>
      <c r="J6" s="63"/>
      <c r="K6" s="66"/>
      <c r="L6" s="63"/>
      <c r="M6" s="66"/>
      <c r="Q6" s="11"/>
    </row>
    <row r="7" spans="2:13" ht="12.75" customHeight="1">
      <c r="B7" s="11"/>
      <c r="C7" s="11"/>
      <c r="F7" s="8"/>
      <c r="G7" s="8"/>
      <c r="H7" s="8"/>
      <c r="I7" s="8"/>
      <c r="J7" s="8"/>
      <c r="K7" s="8"/>
      <c r="L7" s="8"/>
      <c r="M7" s="8"/>
    </row>
    <row r="8" spans="3:13" ht="12.75" customHeight="1">
      <c r="C8" s="11"/>
      <c r="F8" s="8"/>
      <c r="G8" s="8"/>
      <c r="H8" s="8"/>
      <c r="I8" s="8"/>
      <c r="J8" s="8"/>
      <c r="K8" s="8"/>
      <c r="L8" s="8"/>
      <c r="M8" s="8"/>
    </row>
    <row r="9" spans="3:255" ht="12.75" customHeight="1">
      <c r="C9" s="11"/>
      <c r="D9" s="11"/>
      <c r="F9" s="8"/>
      <c r="G9" s="8"/>
      <c r="H9" s="8"/>
      <c r="I9" s="8"/>
      <c r="J9" s="8"/>
      <c r="K9" s="8"/>
      <c r="L9" s="8"/>
      <c r="M9" s="8"/>
      <c r="IS9" s="11"/>
      <c r="IT9" s="11"/>
      <c r="IU9" s="70"/>
    </row>
    <row r="10" spans="4:255" ht="24.75" customHeight="1">
      <c r="D10" s="11"/>
      <c r="F10" s="64" t="s">
        <v>3</v>
      </c>
      <c r="G10" s="8"/>
      <c r="H10" s="8"/>
      <c r="I10" s="8"/>
      <c r="J10" s="8"/>
      <c r="K10" s="8"/>
      <c r="L10" s="8"/>
      <c r="M10" s="8"/>
      <c r="IS10" s="11"/>
      <c r="IU10" s="11"/>
    </row>
    <row r="11" spans="6:255" ht="12.75" customHeight="1">
      <c r="F11" s="8"/>
      <c r="G11" s="8"/>
      <c r="H11" s="8"/>
      <c r="I11" s="8"/>
      <c r="J11" s="8"/>
      <c r="K11" s="8"/>
      <c r="L11" s="8"/>
      <c r="M11" s="8"/>
      <c r="IS11" s="11"/>
      <c r="IU11" s="11"/>
    </row>
    <row r="12" spans="6:256" ht="12.75" customHeight="1">
      <c r="F12" s="8"/>
      <c r="G12" s="8"/>
      <c r="H12" s="8"/>
      <c r="I12" s="8"/>
      <c r="J12" s="8"/>
      <c r="K12" s="8"/>
      <c r="L12" s="8"/>
      <c r="M12" s="8"/>
      <c r="IU12" s="11"/>
      <c r="IV12" s="11"/>
    </row>
    <row r="13" spans="6:256" ht="24.75" customHeight="1">
      <c r="F13" s="8" t="s">
        <v>4</v>
      </c>
      <c r="G13" s="8"/>
      <c r="H13" s="63"/>
      <c r="I13" s="63"/>
      <c r="J13" s="63"/>
      <c r="K13" s="66"/>
      <c r="L13" s="66"/>
      <c r="M13" s="66"/>
      <c r="IV13" s="11"/>
    </row>
    <row r="14" spans="9:256" ht="12.75" customHeight="1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 customHeight="1">
      <c r="K16" s="11"/>
    </row>
    <row r="17" spans="1:15" ht="31.5" customHeight="1">
      <c r="A17" s="65" t="s">
        <v>5</v>
      </c>
      <c r="B17" s="65"/>
      <c r="C17" s="65"/>
      <c r="D17" s="65"/>
      <c r="E17" s="12"/>
      <c r="F17" s="65"/>
      <c r="G17" s="65" t="s">
        <v>6</v>
      </c>
      <c r="H17" s="65"/>
      <c r="I17" s="12"/>
      <c r="J17" s="65"/>
      <c r="K17" s="65"/>
      <c r="L17" s="65"/>
      <c r="M17" s="65" t="s">
        <v>7</v>
      </c>
      <c r="N17" s="65"/>
      <c r="O17" s="67"/>
    </row>
    <row r="18" ht="12.75" customHeight="1"/>
    <row r="19" ht="16.5" customHeight="1"/>
    <row r="20" ht="12.75" customHeight="1">
      <c r="J20" s="8"/>
    </row>
    <row r="21" ht="12.75" customHeight="1"/>
    <row r="22" ht="12.75" customHeight="1"/>
    <row r="23" ht="30" customHeight="1"/>
    <row r="24" ht="12.75" customHeight="1"/>
    <row r="25" ht="12.75" customHeight="1"/>
    <row r="26" ht="12.75" customHeight="1"/>
    <row r="27" ht="30" customHeight="1">
      <c r="P27" s="68"/>
    </row>
  </sheetData>
  <sheetProtection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showZeros="0" workbookViewId="0" topLeftCell="A1">
      <selection activeCell="A13" sqref="A13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1" t="s">
        <v>113</v>
      </c>
      <c r="B2" s="1"/>
      <c r="C2" s="1"/>
    </row>
    <row r="3" ht="17.25" customHeight="1"/>
    <row r="4" spans="1:3" ht="15.75" customHeight="1">
      <c r="A4" s="2" t="s">
        <v>114</v>
      </c>
      <c r="B4" s="3" t="s">
        <v>40</v>
      </c>
      <c r="C4" s="3" t="s">
        <v>33</v>
      </c>
    </row>
    <row r="5" spans="1:3" ht="19.5" customHeight="1">
      <c r="A5" s="2"/>
      <c r="B5" s="3"/>
      <c r="C5" s="3"/>
    </row>
    <row r="6" spans="1:3" ht="22.5" customHeight="1">
      <c r="A6" s="4" t="s">
        <v>54</v>
      </c>
      <c r="B6" s="4">
        <v>1</v>
      </c>
      <c r="C6" s="4">
        <v>2</v>
      </c>
    </row>
    <row r="7" spans="1:6" ht="27.75" customHeight="1">
      <c r="A7" s="5" t="s">
        <v>40</v>
      </c>
      <c r="B7" s="6">
        <v>40411420</v>
      </c>
      <c r="C7" s="13"/>
      <c r="D7" s="11"/>
      <c r="F7" s="8"/>
    </row>
    <row r="8" spans="1:3" ht="27.75" customHeight="1">
      <c r="A8" s="5" t="s">
        <v>57</v>
      </c>
      <c r="B8" s="6">
        <v>40411420</v>
      </c>
      <c r="C8" s="13"/>
    </row>
    <row r="9" spans="1:5" ht="27.75" customHeight="1">
      <c r="A9" s="14"/>
      <c r="B9" s="11"/>
      <c r="C9" s="11"/>
      <c r="E9" s="11"/>
    </row>
    <row r="10" spans="1:3" ht="27.75" customHeight="1">
      <c r="A10" s="14"/>
      <c r="B10" s="11"/>
      <c r="C10" s="11"/>
    </row>
    <row r="11" spans="1:4" ht="27.75" customHeight="1">
      <c r="A11" s="15"/>
      <c r="B11" s="11"/>
      <c r="C11" s="11"/>
      <c r="D11" s="11"/>
    </row>
    <row r="12" spans="1:3" ht="27.75" customHeight="1">
      <c r="A12" s="15"/>
      <c r="C12" s="11"/>
    </row>
    <row r="13" ht="27.75" customHeight="1"/>
  </sheetData>
  <sheetProtection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showZeros="0" workbookViewId="0" topLeftCell="A1">
      <selection activeCell="D12" sqref="D12"/>
    </sheetView>
  </sheetViews>
  <sheetFormatPr defaultColWidth="9.140625" defaultRowHeight="12.75"/>
  <cols>
    <col min="1" max="1" width="35.28125" style="0" customWidth="1"/>
    <col min="2" max="2" width="25.140625" style="0" customWidth="1"/>
    <col min="3" max="3" width="28.8515625" style="0" customWidth="1"/>
    <col min="4" max="4" width="34.57421875" style="0" customWidth="1"/>
    <col min="5" max="9" width="9.140625" style="0" customWidth="1"/>
  </cols>
  <sheetData>
    <row r="1" ht="12.75" customHeight="1"/>
    <row r="2" spans="1:4" ht="29.25" customHeight="1">
      <c r="A2" s="1" t="s">
        <v>115</v>
      </c>
      <c r="B2" s="1"/>
      <c r="C2" s="1"/>
      <c r="D2" s="1"/>
    </row>
    <row r="3" ht="17.25" customHeight="1"/>
    <row r="4" spans="1:4" ht="21.75" customHeight="1">
      <c r="A4" s="2" t="s">
        <v>114</v>
      </c>
      <c r="B4" s="3" t="s">
        <v>42</v>
      </c>
      <c r="C4" s="3" t="s">
        <v>75</v>
      </c>
      <c r="D4" s="3" t="s">
        <v>76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4">
        <v>2</v>
      </c>
      <c r="D6" s="4">
        <v>3</v>
      </c>
    </row>
    <row r="7" spans="1:4" ht="27.75" customHeight="1">
      <c r="A7" s="5" t="s">
        <v>55</v>
      </c>
      <c r="B7" s="6">
        <v>40411420</v>
      </c>
      <c r="C7" s="7">
        <v>40411420</v>
      </c>
      <c r="D7" s="6"/>
    </row>
    <row r="8" spans="1:4" ht="27.75" customHeight="1">
      <c r="A8" s="5" t="s">
        <v>57</v>
      </c>
      <c r="B8" s="6">
        <v>40411420</v>
      </c>
      <c r="C8" s="7">
        <v>40411420</v>
      </c>
      <c r="D8" s="6"/>
    </row>
    <row r="9" spans="1:8" ht="27.75" customHeight="1">
      <c r="A9" s="8"/>
      <c r="B9" s="9"/>
      <c r="C9" s="9"/>
      <c r="D9" s="9"/>
      <c r="E9" s="10"/>
      <c r="H9" s="10"/>
    </row>
    <row r="10" spans="1:4" ht="27.75" customHeight="1">
      <c r="A10" s="11"/>
      <c r="B10" s="10"/>
      <c r="C10" s="12"/>
      <c r="D10" s="10"/>
    </row>
    <row r="11" spans="1:8" ht="27.75" customHeight="1">
      <c r="A11" s="11"/>
      <c r="B11" s="10"/>
      <c r="C11" s="10"/>
      <c r="D11" s="10"/>
      <c r="E11" s="10"/>
      <c r="F11" s="12"/>
      <c r="G11" s="12"/>
      <c r="H11" s="12"/>
    </row>
    <row r="12" spans="1:7" ht="27.75" customHeight="1">
      <c r="A12" s="11"/>
      <c r="C12" s="10"/>
      <c r="D12" s="10"/>
      <c r="E12" s="10"/>
      <c r="F12" s="12"/>
      <c r="G12" s="12"/>
    </row>
    <row r="13" ht="27.75" customHeight="1">
      <c r="C13" s="11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showZeros="0" workbookViewId="0" topLeftCell="A1">
      <selection activeCell="A2" sqref="A2:D2"/>
    </sheetView>
  </sheetViews>
  <sheetFormatPr defaultColWidth="9.140625" defaultRowHeight="12.75"/>
  <cols>
    <col min="1" max="1" width="44.421875" style="0" customWidth="1"/>
    <col min="2" max="2" width="24.28125" style="0" customWidth="1"/>
    <col min="3" max="3" width="54.28125" style="0" customWidth="1"/>
    <col min="4" max="4" width="25.00390625" style="0" customWidth="1"/>
    <col min="5" max="255" width="9.140625" style="0" customWidth="1"/>
  </cols>
  <sheetData>
    <row r="2" spans="1:4" ht="29.25" customHeight="1">
      <c r="A2" s="1" t="s">
        <v>8</v>
      </c>
      <c r="B2" s="1"/>
      <c r="C2" s="1"/>
      <c r="D2" s="1"/>
    </row>
    <row r="3" spans="1:4" ht="17.25" customHeight="1">
      <c r="A3" s="18" t="s">
        <v>9</v>
      </c>
      <c r="B3" s="17"/>
      <c r="C3" s="17"/>
      <c r="D3" s="19" t="s">
        <v>10</v>
      </c>
    </row>
    <row r="4" spans="1:4" ht="17.25" customHeight="1">
      <c r="A4" s="3" t="s">
        <v>11</v>
      </c>
      <c r="B4" s="3"/>
      <c r="C4" s="3" t="s">
        <v>12</v>
      </c>
      <c r="D4" s="3"/>
    </row>
    <row r="5" spans="1:4" ht="17.25" customHeight="1">
      <c r="A5" s="3" t="s">
        <v>13</v>
      </c>
      <c r="B5" s="4" t="s">
        <v>14</v>
      </c>
      <c r="C5" s="20" t="s">
        <v>15</v>
      </c>
      <c r="D5" s="20" t="s">
        <v>14</v>
      </c>
    </row>
    <row r="6" spans="1:4" ht="17.25" customHeight="1">
      <c r="A6" s="33" t="s">
        <v>16</v>
      </c>
      <c r="B6" s="34">
        <v>40411420</v>
      </c>
      <c r="C6" s="53" t="s">
        <v>17</v>
      </c>
      <c r="D6" s="40"/>
    </row>
    <row r="7" spans="1:4" ht="17.25" customHeight="1">
      <c r="A7" s="33" t="s">
        <v>18</v>
      </c>
      <c r="B7" s="34">
        <v>40411420</v>
      </c>
      <c r="C7" s="53" t="s">
        <v>19</v>
      </c>
      <c r="D7" s="40">
        <v>40411420</v>
      </c>
    </row>
    <row r="8" spans="1:4" ht="17.25" customHeight="1">
      <c r="A8" s="33" t="s">
        <v>20</v>
      </c>
      <c r="B8" s="34"/>
      <c r="C8" s="53" t="s">
        <v>21</v>
      </c>
      <c r="D8" s="40">
        <v>28644420</v>
      </c>
    </row>
    <row r="9" spans="1:4" ht="17.25" customHeight="1">
      <c r="A9" s="33" t="s">
        <v>22</v>
      </c>
      <c r="B9" s="34"/>
      <c r="C9" s="53" t="s">
        <v>23</v>
      </c>
      <c r="D9" s="40">
        <v>11767000</v>
      </c>
    </row>
    <row r="10" spans="1:4" ht="17.25" customHeight="1">
      <c r="A10" s="33" t="s">
        <v>24</v>
      </c>
      <c r="B10" s="34"/>
      <c r="C10" s="53"/>
      <c r="D10" s="40"/>
    </row>
    <row r="11" spans="1:4" ht="17.25" customHeight="1">
      <c r="A11" s="33" t="s">
        <v>25</v>
      </c>
      <c r="B11" s="34"/>
      <c r="C11" s="53"/>
      <c r="D11" s="40"/>
    </row>
    <row r="12" spans="1:4" ht="17.25" customHeight="1">
      <c r="A12" s="33" t="s">
        <v>26</v>
      </c>
      <c r="B12" s="34"/>
      <c r="C12" s="53"/>
      <c r="D12" s="40"/>
    </row>
    <row r="13" spans="1:4" ht="17.25" customHeight="1">
      <c r="A13" s="33" t="s">
        <v>27</v>
      </c>
      <c r="B13" s="34"/>
      <c r="C13" s="53"/>
      <c r="D13" s="40"/>
    </row>
    <row r="14" spans="1:4" ht="17.25" customHeight="1">
      <c r="A14" s="33" t="s">
        <v>28</v>
      </c>
      <c r="B14" s="34"/>
      <c r="C14" s="53"/>
      <c r="D14" s="40"/>
    </row>
    <row r="15" spans="1:4" ht="17.25" customHeight="1">
      <c r="A15" s="33" t="s">
        <v>29</v>
      </c>
      <c r="B15" s="22"/>
      <c r="C15" s="53"/>
      <c r="D15" s="40"/>
    </row>
    <row r="16" spans="1:4" ht="17.25" customHeight="1">
      <c r="A16" s="37"/>
      <c r="B16" s="38"/>
      <c r="C16" s="53"/>
      <c r="D16" s="40"/>
    </row>
    <row r="17" spans="1:4" ht="17.25" customHeight="1">
      <c r="A17" s="37"/>
      <c r="B17" s="22"/>
      <c r="C17" s="53"/>
      <c r="D17" s="40"/>
    </row>
    <row r="18" spans="1:4" ht="17.25" customHeight="1">
      <c r="A18" s="37"/>
      <c r="B18" s="22"/>
      <c r="C18" s="53"/>
      <c r="D18" s="40"/>
    </row>
    <row r="19" spans="1:4" ht="17.25" customHeight="1">
      <c r="A19" s="40"/>
      <c r="B19" s="22"/>
      <c r="C19" s="53"/>
      <c r="D19" s="40"/>
    </row>
    <row r="20" spans="1:4" ht="17.25" customHeight="1">
      <c r="A20" s="37"/>
      <c r="B20" s="22"/>
      <c r="C20" s="53"/>
      <c r="D20" s="40"/>
    </row>
    <row r="21" spans="1:4" ht="17.25" customHeight="1">
      <c r="A21" s="37"/>
      <c r="B21" s="22"/>
      <c r="C21" s="53"/>
      <c r="D21" s="40"/>
    </row>
    <row r="22" spans="1:4" ht="17.25" customHeight="1">
      <c r="A22" s="37"/>
      <c r="B22" s="22"/>
      <c r="C22" s="53"/>
      <c r="D22" s="40"/>
    </row>
    <row r="23" spans="1:4" ht="17.25" customHeight="1">
      <c r="A23" s="37"/>
      <c r="B23" s="22"/>
      <c r="C23" s="53"/>
      <c r="D23" s="40"/>
    </row>
    <row r="24" spans="1:4" ht="17.25" customHeight="1">
      <c r="A24" s="37"/>
      <c r="B24" s="22"/>
      <c r="C24" s="53"/>
      <c r="D24" s="40"/>
    </row>
    <row r="25" spans="1:4" ht="17.25" customHeight="1">
      <c r="A25" s="37"/>
      <c r="B25" s="22"/>
      <c r="C25" s="53"/>
      <c r="D25" s="40"/>
    </row>
    <row r="26" spans="1:4" ht="19.5" customHeight="1">
      <c r="A26" s="37"/>
      <c r="B26" s="22"/>
      <c r="C26" s="53"/>
      <c r="D26" s="40"/>
    </row>
    <row r="27" spans="1:4" ht="19.5" customHeight="1">
      <c r="A27" s="37"/>
      <c r="B27" s="22"/>
      <c r="C27" s="53"/>
      <c r="D27" s="40"/>
    </row>
    <row r="28" spans="1:4" ht="19.5" customHeight="1">
      <c r="A28" s="37"/>
      <c r="B28" s="22"/>
      <c r="C28" s="53"/>
      <c r="D28" s="40"/>
    </row>
    <row r="29" spans="1:4" ht="19.5" customHeight="1">
      <c r="A29" s="37"/>
      <c r="B29" s="22"/>
      <c r="C29" s="53"/>
      <c r="D29" s="40"/>
    </row>
    <row r="30" spans="1:4" ht="19.5" customHeight="1">
      <c r="A30" s="37"/>
      <c r="B30" s="22"/>
      <c r="C30" s="53"/>
      <c r="D30" s="40"/>
    </row>
    <row r="31" spans="1:4" ht="19.5" customHeight="1">
      <c r="A31" s="37"/>
      <c r="B31" s="22"/>
      <c r="C31" s="53"/>
      <c r="D31" s="40"/>
    </row>
    <row r="32" spans="1:4" ht="19.5" customHeight="1">
      <c r="A32" s="37"/>
      <c r="B32" s="22"/>
      <c r="C32" s="53"/>
      <c r="D32" s="40"/>
    </row>
    <row r="33" spans="1:4" ht="19.5" customHeight="1">
      <c r="A33" s="37"/>
      <c r="B33" s="22"/>
      <c r="C33" s="53"/>
      <c r="D33" s="40"/>
    </row>
    <row r="34" spans="1:4" ht="19.5" customHeight="1">
      <c r="A34" s="37"/>
      <c r="B34" s="22"/>
      <c r="C34" s="53"/>
      <c r="D34" s="40"/>
    </row>
    <row r="35" spans="1:4" ht="19.5" customHeight="1">
      <c r="A35" s="37"/>
      <c r="B35" s="22"/>
      <c r="C35" s="53"/>
      <c r="D35" s="40"/>
    </row>
    <row r="36" spans="1:4" ht="19.5" customHeight="1">
      <c r="A36" s="37"/>
      <c r="B36" s="22"/>
      <c r="C36" s="53"/>
      <c r="D36" s="40"/>
    </row>
    <row r="37" spans="1:4" ht="19.5" customHeight="1">
      <c r="A37" s="37"/>
      <c r="B37" s="22"/>
      <c r="C37" s="53"/>
      <c r="D37" s="40"/>
    </row>
    <row r="38" spans="1:4" ht="19.5" customHeight="1">
      <c r="A38" s="37"/>
      <c r="B38" s="22"/>
      <c r="C38" s="53"/>
      <c r="D38" s="40"/>
    </row>
    <row r="39" spans="1:4" ht="19.5" customHeight="1">
      <c r="A39" s="37"/>
      <c r="B39" s="22"/>
      <c r="C39" s="53"/>
      <c r="D39" s="40"/>
    </row>
    <row r="40" spans="1:4" ht="19.5" customHeight="1">
      <c r="A40" s="37"/>
      <c r="B40" s="22"/>
      <c r="C40" s="53"/>
      <c r="D40" s="40"/>
    </row>
    <row r="41" spans="1:4" ht="19.5" customHeight="1">
      <c r="A41" s="37"/>
      <c r="B41" s="22"/>
      <c r="C41" s="53"/>
      <c r="D41" s="40"/>
    </row>
    <row r="42" spans="1:4" ht="19.5" customHeight="1">
      <c r="A42" s="37"/>
      <c r="B42" s="22"/>
      <c r="C42" s="53"/>
      <c r="D42" s="40"/>
    </row>
    <row r="43" spans="1:4" ht="19.5" customHeight="1">
      <c r="A43" s="37"/>
      <c r="B43" s="22"/>
      <c r="C43" s="53"/>
      <c r="D43" s="40"/>
    </row>
    <row r="44" spans="1:4" ht="19.5" customHeight="1">
      <c r="A44" s="37"/>
      <c r="B44" s="22"/>
      <c r="C44" s="53"/>
      <c r="D44" s="40"/>
    </row>
    <row r="45" spans="1:4" ht="19.5" customHeight="1">
      <c r="A45" s="37"/>
      <c r="B45" s="22"/>
      <c r="C45" s="53"/>
      <c r="D45" s="40"/>
    </row>
    <row r="46" spans="1:4" ht="19.5" customHeight="1">
      <c r="A46" s="37"/>
      <c r="B46" s="22"/>
      <c r="C46" s="53"/>
      <c r="D46" s="40"/>
    </row>
    <row r="47" spans="1:4" ht="19.5" customHeight="1">
      <c r="A47" s="37"/>
      <c r="B47" s="22"/>
      <c r="C47" s="53"/>
      <c r="D47" s="40"/>
    </row>
    <row r="48" spans="1:4" ht="19.5" customHeight="1">
      <c r="A48" s="37"/>
      <c r="B48" s="22"/>
      <c r="C48" s="53"/>
      <c r="D48" s="40"/>
    </row>
    <row r="49" spans="1:4" ht="17.25" customHeight="1">
      <c r="A49" s="41" t="s">
        <v>30</v>
      </c>
      <c r="B49" s="34">
        <f>SUM(B6,B11,B12,B13,B14,B15)</f>
        <v>40411420</v>
      </c>
      <c r="C49" s="41" t="s">
        <v>31</v>
      </c>
      <c r="D49" s="22">
        <v>40411420</v>
      </c>
    </row>
    <row r="50" spans="1:4" ht="17.25" customHeight="1">
      <c r="A50" s="33" t="s">
        <v>32</v>
      </c>
      <c r="B50" s="34"/>
      <c r="C50" s="54" t="s">
        <v>33</v>
      </c>
      <c r="D50" s="22"/>
    </row>
    <row r="51" spans="1:4" ht="17.25" customHeight="1">
      <c r="A51" s="33" t="s">
        <v>34</v>
      </c>
      <c r="B51" s="55"/>
      <c r="C51" s="56"/>
      <c r="D51" s="22"/>
    </row>
    <row r="52" spans="1:4" ht="17.25" customHeight="1">
      <c r="A52" s="57"/>
      <c r="B52" s="58"/>
      <c r="C52" s="56"/>
      <c r="D52" s="22"/>
    </row>
    <row r="53" spans="1:4" ht="17.25" customHeight="1">
      <c r="A53" s="41" t="s">
        <v>35</v>
      </c>
      <c r="B53" s="59">
        <f>SUM(B49,B50,B51)</f>
        <v>40411420</v>
      </c>
      <c r="C53" s="41" t="s">
        <v>36</v>
      </c>
      <c r="D53" s="22">
        <f>B53</f>
        <v>40411420</v>
      </c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7"/>
  <sheetViews>
    <sheetView showGridLines="0" showZeros="0" tabSelected="1" workbookViewId="0" topLeftCell="A1">
      <selection activeCell="A2" sqref="A2:O2"/>
    </sheetView>
  </sheetViews>
  <sheetFormatPr defaultColWidth="9.140625" defaultRowHeight="12.75"/>
  <cols>
    <col min="1" max="1" width="14.00390625" style="0" customWidth="1"/>
    <col min="2" max="2" width="30.28125" style="0" customWidth="1"/>
    <col min="3" max="3" width="16.00390625" style="0" customWidth="1"/>
    <col min="4" max="4" width="12.421875" style="0" customWidth="1"/>
    <col min="5" max="5" width="15.57421875" style="0" customWidth="1"/>
    <col min="6" max="6" width="21.28125" style="0" customWidth="1"/>
    <col min="7" max="7" width="13.28125" style="0" customWidth="1"/>
    <col min="8" max="8" width="12.421875" style="0" customWidth="1"/>
    <col min="9" max="9" width="12.00390625" style="0" customWidth="1"/>
    <col min="10" max="10" width="15.28125" style="0" customWidth="1"/>
    <col min="11" max="11" width="14.7109375" style="0" customWidth="1"/>
    <col min="12" max="12" width="11.140625" style="0" customWidth="1"/>
    <col min="13" max="14" width="9.140625" style="0" customWidth="1"/>
    <col min="15" max="15" width="11.7109375" style="0" customWidth="1"/>
    <col min="16" max="17" width="9.140625" style="0" customWidth="1"/>
  </cols>
  <sheetData>
    <row r="1" ht="21" customHeight="1"/>
    <row r="2" spans="1:15" ht="29.25" customHeight="1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7.75" customHeight="1">
      <c r="A3" s="25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9" t="s">
        <v>10</v>
      </c>
    </row>
    <row r="4" spans="1:15" ht="17.25" customHeight="1">
      <c r="A4" s="3" t="s">
        <v>38</v>
      </c>
      <c r="B4" s="3" t="s">
        <v>39</v>
      </c>
      <c r="C4" s="49" t="s">
        <v>40</v>
      </c>
      <c r="D4" s="50" t="s">
        <v>41</v>
      </c>
      <c r="E4" s="3" t="s">
        <v>42</v>
      </c>
      <c r="F4" s="3"/>
      <c r="G4" s="3"/>
      <c r="H4" s="3"/>
      <c r="I4" s="3"/>
      <c r="J4" s="43" t="s">
        <v>43</v>
      </c>
      <c r="K4" s="43" t="s">
        <v>44</v>
      </c>
      <c r="L4" s="43" t="s">
        <v>45</v>
      </c>
      <c r="M4" s="43" t="s">
        <v>46</v>
      </c>
      <c r="N4" s="43" t="s">
        <v>47</v>
      </c>
      <c r="O4" s="50" t="s">
        <v>48</v>
      </c>
    </row>
    <row r="5" spans="1:15" ht="58.5" customHeight="1">
      <c r="A5" s="3"/>
      <c r="B5" s="3"/>
      <c r="C5" s="51"/>
      <c r="D5" s="50"/>
      <c r="E5" s="50" t="s">
        <v>49</v>
      </c>
      <c r="F5" s="50" t="s">
        <v>50</v>
      </c>
      <c r="G5" s="50" t="s">
        <v>51</v>
      </c>
      <c r="H5" s="50" t="s">
        <v>52</v>
      </c>
      <c r="I5" s="50" t="s">
        <v>53</v>
      </c>
      <c r="J5" s="43"/>
      <c r="K5" s="43"/>
      <c r="L5" s="43"/>
      <c r="M5" s="43"/>
      <c r="N5" s="43"/>
      <c r="O5" s="50"/>
    </row>
    <row r="6" spans="1:15" ht="21" customHeight="1">
      <c r="A6" s="21" t="s">
        <v>54</v>
      </c>
      <c r="B6" s="21" t="s">
        <v>54</v>
      </c>
      <c r="C6" s="21">
        <v>1</v>
      </c>
      <c r="D6" s="21">
        <f aca="true" t="shared" si="0" ref="D6:O6">C6+1</f>
        <v>2</v>
      </c>
      <c r="E6" s="21">
        <f t="shared" si="0"/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</row>
    <row r="7" spans="1:15" ht="37.5" customHeight="1">
      <c r="A7" s="5" t="s">
        <v>55</v>
      </c>
      <c r="B7" s="5" t="s">
        <v>40</v>
      </c>
      <c r="C7" s="23">
        <v>40411420</v>
      </c>
      <c r="D7" s="23"/>
      <c r="E7" s="23">
        <v>40411420</v>
      </c>
      <c r="F7" s="23">
        <v>40411420</v>
      </c>
      <c r="G7" s="23"/>
      <c r="H7" s="23"/>
      <c r="I7" s="23"/>
      <c r="J7" s="23"/>
      <c r="K7" s="23"/>
      <c r="L7" s="22"/>
      <c r="M7" s="46"/>
      <c r="N7" s="52"/>
      <c r="O7" s="22"/>
    </row>
    <row r="8" spans="1:15" ht="37.5" customHeight="1">
      <c r="A8" s="5" t="s">
        <v>56</v>
      </c>
      <c r="B8" s="5" t="s">
        <v>57</v>
      </c>
      <c r="C8" s="23">
        <v>40411420</v>
      </c>
      <c r="D8" s="23"/>
      <c r="E8" s="23">
        <v>40411420</v>
      </c>
      <c r="F8" s="23">
        <v>40411420</v>
      </c>
      <c r="G8" s="23"/>
      <c r="H8" s="23"/>
      <c r="I8" s="23"/>
      <c r="J8" s="23"/>
      <c r="K8" s="23"/>
      <c r="L8" s="22"/>
      <c r="M8" s="46"/>
      <c r="N8" s="52"/>
      <c r="O8" s="22"/>
    </row>
    <row r="9" spans="1:15" ht="37.5" customHeight="1">
      <c r="A9" s="5" t="s">
        <v>58</v>
      </c>
      <c r="B9" s="5" t="s">
        <v>59</v>
      </c>
      <c r="C9" s="23">
        <v>40411420</v>
      </c>
      <c r="D9" s="23"/>
      <c r="E9" s="23">
        <v>40411420</v>
      </c>
      <c r="F9" s="23">
        <v>40411420</v>
      </c>
      <c r="G9" s="23"/>
      <c r="H9" s="23"/>
      <c r="I9" s="23"/>
      <c r="J9" s="23"/>
      <c r="K9" s="23"/>
      <c r="L9" s="22"/>
      <c r="M9" s="46"/>
      <c r="N9" s="52"/>
      <c r="O9" s="22"/>
    </row>
    <row r="10" spans="1:15" ht="37.5" customHeight="1">
      <c r="A10" s="5" t="s">
        <v>60</v>
      </c>
      <c r="B10" s="5" t="s">
        <v>61</v>
      </c>
      <c r="C10" s="23">
        <v>28644420</v>
      </c>
      <c r="D10" s="23"/>
      <c r="E10" s="23">
        <v>28644420</v>
      </c>
      <c r="F10" s="23">
        <v>28644420</v>
      </c>
      <c r="G10" s="23"/>
      <c r="H10" s="23"/>
      <c r="I10" s="23"/>
      <c r="J10" s="23"/>
      <c r="K10" s="23"/>
      <c r="L10" s="22"/>
      <c r="M10" s="46"/>
      <c r="N10" s="52"/>
      <c r="O10" s="22"/>
    </row>
    <row r="11" spans="1:15" ht="25.5" customHeight="1">
      <c r="A11" s="5" t="s">
        <v>62</v>
      </c>
      <c r="B11" s="5" t="s">
        <v>63</v>
      </c>
      <c r="C11" s="23">
        <v>11767000</v>
      </c>
      <c r="D11" s="23"/>
      <c r="E11" s="23">
        <v>11767000</v>
      </c>
      <c r="F11" s="23">
        <v>11767000</v>
      </c>
      <c r="G11" s="23"/>
      <c r="H11" s="23"/>
      <c r="I11" s="23"/>
      <c r="J11" s="23"/>
      <c r="K11" s="23"/>
      <c r="L11" s="22"/>
      <c r="M11" s="46"/>
      <c r="N11" s="52"/>
      <c r="O11" s="22"/>
    </row>
    <row r="12" spans="1:16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5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ht="21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ht="21" customHeight="1">
      <c r="B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21" customHeight="1">
      <c r="B16" s="11"/>
      <c r="C16" s="11"/>
      <c r="D16" s="11"/>
      <c r="I16" s="11"/>
      <c r="K16" s="11"/>
      <c r="L16" s="11"/>
      <c r="N16" s="11"/>
      <c r="O16" s="11"/>
    </row>
    <row r="17" spans="10:13" ht="21" customHeight="1">
      <c r="J17" s="11"/>
      <c r="K17" s="11"/>
      <c r="L17" s="11"/>
      <c r="M17" s="11"/>
    </row>
    <row r="18" ht="21" customHeight="1"/>
    <row r="19" ht="21" customHeight="1"/>
    <row r="20" ht="21" customHeight="1"/>
    <row r="21" ht="21" customHeight="1"/>
    <row r="22" ht="21" customHeight="1"/>
    <row r="23" ht="21" customHeight="1"/>
  </sheetData>
  <sheetProtection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1">
      <selection activeCell="B8" sqref="B8:B11"/>
    </sheetView>
  </sheetViews>
  <sheetFormatPr defaultColWidth="9.140625" defaultRowHeight="12.75"/>
  <cols>
    <col min="1" max="1" width="18.140625" style="0" customWidth="1"/>
    <col min="2" max="2" width="46.421875" style="0" customWidth="1"/>
    <col min="3" max="4" width="16.8515625" style="0" customWidth="1"/>
    <col min="5" max="5" width="16.140625" style="0" customWidth="1"/>
    <col min="6" max="6" width="16.421875" style="0" customWidth="1"/>
    <col min="7" max="8" width="18.57421875" style="0" customWidth="1"/>
    <col min="9" max="9" width="9.140625" style="0" customWidth="1"/>
    <col min="10" max="10" width="13.57421875" style="0" customWidth="1"/>
    <col min="11" max="11" width="9.14062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31"/>
      <c r="I1" s="15"/>
      <c r="J1" s="15"/>
    </row>
    <row r="2" spans="1:10" ht="29.25" customHeight="1">
      <c r="A2" s="16" t="s">
        <v>64</v>
      </c>
      <c r="B2" s="16"/>
      <c r="C2" s="16"/>
      <c r="D2" s="16"/>
      <c r="E2" s="16"/>
      <c r="F2" s="16"/>
      <c r="G2" s="16"/>
      <c r="H2" s="16"/>
      <c r="I2" s="47"/>
      <c r="J2" s="47"/>
    </row>
    <row r="3" spans="1:10" ht="21" customHeight="1">
      <c r="A3" s="18" t="s">
        <v>9</v>
      </c>
      <c r="B3" s="17"/>
      <c r="C3" s="17"/>
      <c r="D3" s="17"/>
      <c r="E3" s="17"/>
      <c r="F3" s="17"/>
      <c r="G3" s="17"/>
      <c r="H3" s="19" t="s">
        <v>10</v>
      </c>
      <c r="I3" s="15"/>
      <c r="J3" s="15"/>
    </row>
    <row r="4" spans="1:10" ht="21" customHeight="1">
      <c r="A4" s="3" t="s">
        <v>65</v>
      </c>
      <c r="B4" s="3"/>
      <c r="C4" s="43" t="s">
        <v>40</v>
      </c>
      <c r="D4" s="2" t="s">
        <v>66</v>
      </c>
      <c r="E4" s="3" t="s">
        <v>67</v>
      </c>
      <c r="F4" s="44" t="s">
        <v>68</v>
      </c>
      <c r="G4" s="3" t="s">
        <v>69</v>
      </c>
      <c r="H4" s="45" t="s">
        <v>70</v>
      </c>
      <c r="I4" s="15"/>
      <c r="J4" s="15"/>
    </row>
    <row r="5" spans="1:10" ht="21" customHeight="1">
      <c r="A5" s="3" t="s">
        <v>71</v>
      </c>
      <c r="B5" s="3" t="s">
        <v>72</v>
      </c>
      <c r="C5" s="43"/>
      <c r="D5" s="2"/>
      <c r="E5" s="3"/>
      <c r="F5" s="44"/>
      <c r="G5" s="3"/>
      <c r="H5" s="45"/>
      <c r="I5" s="15"/>
      <c r="J5" s="15"/>
    </row>
    <row r="6" spans="1:10" ht="21" customHeight="1">
      <c r="A6" s="4" t="s">
        <v>54</v>
      </c>
      <c r="B6" s="4" t="s">
        <v>54</v>
      </c>
      <c r="C6" s="4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f>G6+1</f>
        <v>6</v>
      </c>
      <c r="I6" s="15"/>
      <c r="J6" s="15"/>
    </row>
    <row r="7" spans="1:10" ht="18.75" customHeight="1">
      <c r="A7" s="5" t="s">
        <v>55</v>
      </c>
      <c r="B7" s="5" t="s">
        <v>40</v>
      </c>
      <c r="C7" s="23">
        <v>40411420</v>
      </c>
      <c r="D7" s="23">
        <v>28644420</v>
      </c>
      <c r="E7" s="23">
        <v>11767000</v>
      </c>
      <c r="F7" s="23"/>
      <c r="G7" s="22"/>
      <c r="H7" s="46"/>
      <c r="I7" s="15"/>
      <c r="J7" s="15"/>
    </row>
    <row r="8" spans="1:8" ht="18.75" customHeight="1">
      <c r="A8" s="5" t="s">
        <v>56</v>
      </c>
      <c r="B8" s="5" t="s">
        <v>57</v>
      </c>
      <c r="C8" s="23">
        <v>40411420</v>
      </c>
      <c r="D8" s="23">
        <v>28644420</v>
      </c>
      <c r="E8" s="23">
        <v>11767000</v>
      </c>
      <c r="F8" s="23"/>
      <c r="G8" s="22"/>
      <c r="H8" s="46"/>
    </row>
    <row r="9" spans="1:8" ht="18.75" customHeight="1">
      <c r="A9" s="5" t="s">
        <v>58</v>
      </c>
      <c r="B9" s="5" t="s">
        <v>59</v>
      </c>
      <c r="C9" s="23">
        <v>40411420</v>
      </c>
      <c r="D9" s="23">
        <v>28644420</v>
      </c>
      <c r="E9" s="23">
        <v>11767000</v>
      </c>
      <c r="F9" s="23"/>
      <c r="G9" s="22"/>
      <c r="H9" s="46"/>
    </row>
    <row r="10" spans="1:8" ht="18.75" customHeight="1">
      <c r="A10" s="5" t="s">
        <v>60</v>
      </c>
      <c r="B10" s="5" t="s">
        <v>61</v>
      </c>
      <c r="C10" s="23">
        <v>28644420</v>
      </c>
      <c r="D10" s="23">
        <v>28644420</v>
      </c>
      <c r="E10" s="23"/>
      <c r="F10" s="23"/>
      <c r="G10" s="22"/>
      <c r="H10" s="46"/>
    </row>
    <row r="11" spans="1:8" ht="18.75" customHeight="1">
      <c r="A11" s="5" t="s">
        <v>62</v>
      </c>
      <c r="B11" s="5" t="s">
        <v>63</v>
      </c>
      <c r="C11" s="23">
        <v>11767000</v>
      </c>
      <c r="D11" s="23"/>
      <c r="E11" s="23">
        <v>11767000</v>
      </c>
      <c r="F11" s="23"/>
      <c r="G11" s="22"/>
      <c r="H11" s="46"/>
    </row>
    <row r="12" spans="1:10" ht="21" customHeight="1">
      <c r="A12" s="11"/>
      <c r="B12" s="11"/>
      <c r="D12" s="11"/>
      <c r="E12" s="11"/>
      <c r="F12" s="11"/>
      <c r="G12" s="11"/>
      <c r="H12" s="11"/>
      <c r="I12" s="11"/>
      <c r="J12" s="11"/>
    </row>
    <row r="13" spans="1:10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ht="21" customHeight="1"/>
    <row r="22" spans="1:10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</sheetData>
  <sheetProtection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showZeros="0" workbookViewId="0" topLeftCell="A43">
      <selection activeCell="C11" sqref="C11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6" width="23.57421875" style="0" customWidth="1"/>
    <col min="7" max="34" width="9.140625" style="0" customWidth="1"/>
  </cols>
  <sheetData>
    <row r="1" spans="1:7" ht="19.5" customHeight="1">
      <c r="A1" s="15"/>
      <c r="B1" s="15"/>
      <c r="C1" s="15"/>
      <c r="D1" s="15"/>
      <c r="E1" s="15"/>
      <c r="F1" s="31"/>
      <c r="G1" s="15"/>
    </row>
    <row r="2" spans="1:7" ht="29.25" customHeight="1">
      <c r="A2" s="16" t="s">
        <v>73</v>
      </c>
      <c r="B2" s="16"/>
      <c r="C2" s="16"/>
      <c r="D2" s="16"/>
      <c r="E2" s="16"/>
      <c r="F2" s="16"/>
      <c r="G2" s="15"/>
    </row>
    <row r="3" spans="1:7" ht="17.25" customHeight="1">
      <c r="A3" s="18" t="s">
        <v>9</v>
      </c>
      <c r="B3" s="17"/>
      <c r="C3" s="17"/>
      <c r="D3" s="17"/>
      <c r="E3" s="17"/>
      <c r="F3" s="19" t="s">
        <v>10</v>
      </c>
      <c r="G3" s="15"/>
    </row>
    <row r="4" spans="1:7" ht="17.25" customHeight="1">
      <c r="A4" s="3" t="s">
        <v>11</v>
      </c>
      <c r="B4" s="2"/>
      <c r="C4" s="3" t="s">
        <v>74</v>
      </c>
      <c r="D4" s="3"/>
      <c r="E4" s="3"/>
      <c r="F4" s="3"/>
      <c r="G4" s="15"/>
    </row>
    <row r="5" spans="1:7" ht="17.25" customHeight="1">
      <c r="A5" s="3" t="s">
        <v>13</v>
      </c>
      <c r="B5" s="4" t="s">
        <v>14</v>
      </c>
      <c r="C5" s="20" t="s">
        <v>15</v>
      </c>
      <c r="D5" s="32" t="s">
        <v>40</v>
      </c>
      <c r="E5" s="20" t="s">
        <v>75</v>
      </c>
      <c r="F5" s="32" t="s">
        <v>76</v>
      </c>
      <c r="G5" s="15"/>
    </row>
    <row r="6" spans="1:7" ht="17.25" customHeight="1">
      <c r="A6" s="33" t="s">
        <v>77</v>
      </c>
      <c r="B6" s="34">
        <v>40411420</v>
      </c>
      <c r="C6" s="35" t="s">
        <v>78</v>
      </c>
      <c r="D6" s="23">
        <v>40411420</v>
      </c>
      <c r="E6" s="23">
        <v>40411420</v>
      </c>
      <c r="F6" s="6"/>
      <c r="G6" s="15"/>
    </row>
    <row r="7" spans="1:7" ht="17.25" customHeight="1">
      <c r="A7" s="33" t="s">
        <v>79</v>
      </c>
      <c r="B7" s="34">
        <v>40411420</v>
      </c>
      <c r="C7" s="5" t="s">
        <v>57</v>
      </c>
      <c r="D7" s="36"/>
      <c r="E7" s="36"/>
      <c r="F7" s="36"/>
      <c r="G7" s="15"/>
    </row>
    <row r="8" spans="1:7" ht="17.25" customHeight="1">
      <c r="A8" s="33" t="s">
        <v>80</v>
      </c>
      <c r="B8" s="34"/>
      <c r="C8" s="5" t="s">
        <v>59</v>
      </c>
      <c r="D8" s="23">
        <v>40411420</v>
      </c>
      <c r="E8" s="23">
        <v>40411420</v>
      </c>
      <c r="F8" s="36"/>
      <c r="G8" s="15"/>
    </row>
    <row r="9" spans="1:7" ht="17.25" customHeight="1">
      <c r="A9" s="33" t="s">
        <v>81</v>
      </c>
      <c r="B9" s="34"/>
      <c r="C9" s="5" t="s">
        <v>61</v>
      </c>
      <c r="D9" s="23">
        <v>28644420</v>
      </c>
      <c r="E9" s="23">
        <v>28644420</v>
      </c>
      <c r="F9" s="36"/>
      <c r="G9" s="15"/>
    </row>
    <row r="10" spans="1:7" ht="17.25" customHeight="1">
      <c r="A10" s="33" t="s">
        <v>82</v>
      </c>
      <c r="B10" s="22"/>
      <c r="C10" s="5" t="s">
        <v>63</v>
      </c>
      <c r="D10" s="23">
        <v>11767000</v>
      </c>
      <c r="E10" s="23">
        <v>11767000</v>
      </c>
      <c r="F10" s="36"/>
      <c r="G10" s="15"/>
    </row>
    <row r="11" spans="1:7" ht="17.25" customHeight="1">
      <c r="A11" s="37"/>
      <c r="B11" s="38"/>
      <c r="C11" s="39"/>
      <c r="D11" s="36"/>
      <c r="E11" s="36"/>
      <c r="F11" s="36"/>
      <c r="G11" s="15"/>
    </row>
    <row r="12" spans="1:7" ht="17.25" customHeight="1">
      <c r="A12" s="37"/>
      <c r="B12" s="22"/>
      <c r="C12" s="39"/>
      <c r="D12" s="36"/>
      <c r="E12" s="36"/>
      <c r="F12" s="36"/>
      <c r="G12" s="15"/>
    </row>
    <row r="13" spans="1:7" ht="17.25" customHeight="1">
      <c r="A13" s="37"/>
      <c r="B13" s="22"/>
      <c r="C13" s="39"/>
      <c r="D13" s="36"/>
      <c r="E13" s="36"/>
      <c r="F13" s="36"/>
      <c r="G13" s="15"/>
    </row>
    <row r="14" spans="1:7" ht="17.25" customHeight="1">
      <c r="A14" s="37"/>
      <c r="B14" s="22"/>
      <c r="C14" s="39"/>
      <c r="D14" s="36"/>
      <c r="E14" s="36"/>
      <c r="F14" s="36"/>
      <c r="G14" s="15"/>
    </row>
    <row r="15" spans="1:7" ht="17.25" customHeight="1">
      <c r="A15" s="37"/>
      <c r="B15" s="22"/>
      <c r="C15" s="39"/>
      <c r="D15" s="36"/>
      <c r="E15" s="36"/>
      <c r="F15" s="36"/>
      <c r="G15" s="15"/>
    </row>
    <row r="16" spans="1:7" ht="17.25" customHeight="1">
      <c r="A16" s="37"/>
      <c r="B16" s="22"/>
      <c r="C16" s="39"/>
      <c r="D16" s="36"/>
      <c r="E16" s="36"/>
      <c r="F16" s="36"/>
      <c r="G16" s="15"/>
    </row>
    <row r="17" spans="1:7" ht="17.25" customHeight="1">
      <c r="A17" s="37"/>
      <c r="B17" s="22"/>
      <c r="C17" s="39"/>
      <c r="D17" s="36"/>
      <c r="E17" s="36"/>
      <c r="F17" s="36"/>
      <c r="G17" s="15"/>
    </row>
    <row r="18" spans="1:7" ht="17.25" customHeight="1">
      <c r="A18" s="37"/>
      <c r="B18" s="22"/>
      <c r="C18" s="39"/>
      <c r="D18" s="36"/>
      <c r="E18" s="36"/>
      <c r="F18" s="36"/>
      <c r="G18" s="15"/>
    </row>
    <row r="19" spans="1:7" ht="17.25" customHeight="1">
      <c r="A19" s="40"/>
      <c r="B19" s="22"/>
      <c r="C19" s="39"/>
      <c r="D19" s="36"/>
      <c r="E19" s="36"/>
      <c r="F19" s="36"/>
      <c r="G19" s="15"/>
    </row>
    <row r="20" spans="1:7" ht="17.25" customHeight="1">
      <c r="A20" s="37"/>
      <c r="B20" s="22"/>
      <c r="C20" s="39"/>
      <c r="D20" s="36"/>
      <c r="E20" s="36"/>
      <c r="F20" s="36"/>
      <c r="G20" s="15"/>
    </row>
    <row r="21" spans="1:7" ht="17.25" customHeight="1">
      <c r="A21" s="37"/>
      <c r="B21" s="22"/>
      <c r="C21" s="39"/>
      <c r="D21" s="36"/>
      <c r="E21" s="36"/>
      <c r="F21" s="36"/>
      <c r="G21" s="15"/>
    </row>
    <row r="22" spans="1:7" ht="17.25" customHeight="1">
      <c r="A22" s="37"/>
      <c r="B22" s="22"/>
      <c r="C22" s="39"/>
      <c r="D22" s="36"/>
      <c r="E22" s="36"/>
      <c r="F22" s="36"/>
      <c r="G22" s="15"/>
    </row>
    <row r="23" spans="1:7" ht="17.25" customHeight="1">
      <c r="A23" s="37"/>
      <c r="B23" s="22"/>
      <c r="C23" s="39"/>
      <c r="D23" s="36"/>
      <c r="E23" s="36"/>
      <c r="F23" s="36"/>
      <c r="G23" s="15"/>
    </row>
    <row r="24" spans="1:7" ht="17.25" customHeight="1">
      <c r="A24" s="37"/>
      <c r="B24" s="22"/>
      <c r="C24" s="39"/>
      <c r="D24" s="36"/>
      <c r="E24" s="36"/>
      <c r="F24" s="36"/>
      <c r="G24" s="15"/>
    </row>
    <row r="25" spans="1:7" ht="17.25" customHeight="1">
      <c r="A25" s="37"/>
      <c r="B25" s="22"/>
      <c r="C25" s="39"/>
      <c r="D25" s="36"/>
      <c r="E25" s="36"/>
      <c r="F25" s="36"/>
      <c r="G25" s="15"/>
    </row>
    <row r="26" spans="1:7" ht="19.5" customHeight="1">
      <c r="A26" s="37"/>
      <c r="B26" s="22"/>
      <c r="C26" s="39"/>
      <c r="D26" s="36"/>
      <c r="E26" s="36"/>
      <c r="F26" s="36"/>
      <c r="G26" s="15"/>
    </row>
    <row r="27" spans="1:7" ht="19.5" customHeight="1">
      <c r="A27" s="37"/>
      <c r="B27" s="22"/>
      <c r="C27" s="39"/>
      <c r="D27" s="36"/>
      <c r="E27" s="36"/>
      <c r="F27" s="36"/>
      <c r="G27" s="15"/>
    </row>
    <row r="28" spans="1:7" ht="19.5" customHeight="1">
      <c r="A28" s="37"/>
      <c r="B28" s="22"/>
      <c r="C28" s="39"/>
      <c r="D28" s="36"/>
      <c r="E28" s="36"/>
      <c r="F28" s="36"/>
      <c r="G28" s="15"/>
    </row>
    <row r="29" spans="1:7" ht="19.5" customHeight="1">
      <c r="A29" s="37"/>
      <c r="B29" s="22"/>
      <c r="C29" s="39"/>
      <c r="D29" s="36"/>
      <c r="E29" s="36"/>
      <c r="F29" s="36"/>
      <c r="G29" s="15"/>
    </row>
    <row r="30" spans="1:7" ht="19.5" customHeight="1">
      <c r="A30" s="37"/>
      <c r="B30" s="22"/>
      <c r="C30" s="39"/>
      <c r="D30" s="36"/>
      <c r="E30" s="36"/>
      <c r="F30" s="36"/>
      <c r="G30" s="15"/>
    </row>
    <row r="31" spans="1:7" ht="19.5" customHeight="1">
      <c r="A31" s="37"/>
      <c r="B31" s="22"/>
      <c r="C31" s="39"/>
      <c r="D31" s="36"/>
      <c r="E31" s="36"/>
      <c r="F31" s="36"/>
      <c r="G31" s="15"/>
    </row>
    <row r="32" spans="1:7" ht="19.5" customHeight="1">
      <c r="A32" s="37"/>
      <c r="B32" s="22"/>
      <c r="C32" s="39"/>
      <c r="D32" s="36"/>
      <c r="E32" s="36"/>
      <c r="F32" s="36"/>
      <c r="G32" s="15"/>
    </row>
    <row r="33" spans="1:7" ht="19.5" customHeight="1">
      <c r="A33" s="37"/>
      <c r="B33" s="22"/>
      <c r="C33" s="39"/>
      <c r="D33" s="36"/>
      <c r="E33" s="36"/>
      <c r="F33" s="36"/>
      <c r="G33" s="15"/>
    </row>
    <row r="34" spans="1:7" ht="19.5" customHeight="1">
      <c r="A34" s="37"/>
      <c r="B34" s="22"/>
      <c r="C34" s="39"/>
      <c r="D34" s="36"/>
      <c r="E34" s="36"/>
      <c r="F34" s="36"/>
      <c r="G34" s="15"/>
    </row>
    <row r="35" spans="1:7" ht="19.5" customHeight="1">
      <c r="A35" s="37"/>
      <c r="B35" s="22"/>
      <c r="C35" s="39"/>
      <c r="D35" s="36"/>
      <c r="E35" s="36"/>
      <c r="F35" s="36"/>
      <c r="G35" s="15"/>
    </row>
    <row r="36" spans="1:7" ht="19.5" customHeight="1">
      <c r="A36" s="37"/>
      <c r="B36" s="22"/>
      <c r="C36" s="39"/>
      <c r="D36" s="36"/>
      <c r="E36" s="36"/>
      <c r="F36" s="36"/>
      <c r="G36" s="15"/>
    </row>
    <row r="37" spans="1:7" ht="19.5" customHeight="1">
      <c r="A37" s="37"/>
      <c r="B37" s="22"/>
      <c r="C37" s="39"/>
      <c r="D37" s="36"/>
      <c r="E37" s="36"/>
      <c r="F37" s="36"/>
      <c r="G37" s="15"/>
    </row>
    <row r="38" spans="1:7" ht="19.5" customHeight="1">
      <c r="A38" s="37"/>
      <c r="B38" s="22"/>
      <c r="C38" s="39"/>
      <c r="D38" s="36"/>
      <c r="E38" s="36"/>
      <c r="F38" s="36"/>
      <c r="G38" s="15"/>
    </row>
    <row r="39" spans="1:7" ht="19.5" customHeight="1">
      <c r="A39" s="37"/>
      <c r="B39" s="22"/>
      <c r="C39" s="39"/>
      <c r="D39" s="36"/>
      <c r="E39" s="36"/>
      <c r="F39" s="36"/>
      <c r="G39" s="15"/>
    </row>
    <row r="40" spans="1:7" ht="19.5" customHeight="1">
      <c r="A40" s="37"/>
      <c r="B40" s="22"/>
      <c r="C40" s="39"/>
      <c r="D40" s="36"/>
      <c r="E40" s="36"/>
      <c r="F40" s="36"/>
      <c r="G40" s="15"/>
    </row>
    <row r="41" spans="1:7" ht="19.5" customHeight="1">
      <c r="A41" s="37"/>
      <c r="B41" s="22"/>
      <c r="C41" s="39"/>
      <c r="D41" s="36"/>
      <c r="E41" s="36"/>
      <c r="F41" s="36"/>
      <c r="G41" s="15"/>
    </row>
    <row r="42" spans="1:7" ht="19.5" customHeight="1">
      <c r="A42" s="37"/>
      <c r="B42" s="22"/>
      <c r="C42" s="39"/>
      <c r="D42" s="36"/>
      <c r="E42" s="36"/>
      <c r="F42" s="36"/>
      <c r="G42" s="15"/>
    </row>
    <row r="43" spans="1:7" ht="19.5" customHeight="1">
      <c r="A43" s="37"/>
      <c r="B43" s="22"/>
      <c r="C43" s="39"/>
      <c r="D43" s="36"/>
      <c r="E43" s="36"/>
      <c r="F43" s="36"/>
      <c r="G43" s="15"/>
    </row>
    <row r="44" spans="1:7" ht="19.5" customHeight="1">
      <c r="A44" s="37"/>
      <c r="B44" s="22"/>
      <c r="C44" s="39"/>
      <c r="D44" s="36"/>
      <c r="E44" s="36"/>
      <c r="F44" s="36"/>
      <c r="G44" s="15"/>
    </row>
    <row r="45" spans="1:7" ht="19.5" customHeight="1">
      <c r="A45" s="37"/>
      <c r="B45" s="22"/>
      <c r="C45" s="39"/>
      <c r="D45" s="36"/>
      <c r="E45" s="36"/>
      <c r="F45" s="36"/>
      <c r="G45" s="15"/>
    </row>
    <row r="46" spans="1:7" ht="19.5" customHeight="1">
      <c r="A46" s="37"/>
      <c r="B46" s="22"/>
      <c r="C46" s="39"/>
      <c r="D46" s="36"/>
      <c r="E46" s="36"/>
      <c r="F46" s="36"/>
      <c r="G46" s="15"/>
    </row>
    <row r="47" spans="1:7" ht="19.5" customHeight="1">
      <c r="A47" s="37"/>
      <c r="B47" s="22"/>
      <c r="C47" s="39"/>
      <c r="D47" s="36"/>
      <c r="E47" s="36"/>
      <c r="F47" s="36"/>
      <c r="G47" s="15"/>
    </row>
    <row r="48" spans="1:7" ht="19.5" customHeight="1">
      <c r="A48" s="37"/>
      <c r="B48" s="22"/>
      <c r="C48" s="39"/>
      <c r="D48" s="36"/>
      <c r="E48" s="36"/>
      <c r="F48" s="36"/>
      <c r="G48" s="15"/>
    </row>
    <row r="49" spans="1:7" ht="17.25" customHeight="1">
      <c r="A49" s="37" t="s">
        <v>83</v>
      </c>
      <c r="B49" s="22"/>
      <c r="C49" s="36" t="s">
        <v>84</v>
      </c>
      <c r="D49" s="36"/>
      <c r="E49" s="36"/>
      <c r="F49" s="22"/>
      <c r="G49" s="15"/>
    </row>
    <row r="50" spans="1:7" ht="17.25" customHeight="1">
      <c r="A50" s="17" t="s">
        <v>85</v>
      </c>
      <c r="B50" s="22"/>
      <c r="C50" s="36"/>
      <c r="D50" s="36"/>
      <c r="E50" s="36"/>
      <c r="F50" s="22"/>
      <c r="G50" s="15"/>
    </row>
    <row r="51" spans="1:7" ht="17.25" customHeight="1">
      <c r="A51" s="37" t="s">
        <v>86</v>
      </c>
      <c r="B51" s="6"/>
      <c r="C51" s="36"/>
      <c r="D51" s="36"/>
      <c r="E51" s="36"/>
      <c r="F51" s="22"/>
      <c r="G51" s="15"/>
    </row>
    <row r="52" spans="1:7" ht="17.25" customHeight="1">
      <c r="A52" s="37"/>
      <c r="B52" s="22"/>
      <c r="C52" s="36"/>
      <c r="D52" s="36"/>
      <c r="E52" s="36"/>
      <c r="F52" s="22"/>
      <c r="G52" s="15"/>
    </row>
    <row r="53" spans="1:7" ht="17.25" customHeight="1">
      <c r="A53" s="37"/>
      <c r="B53" s="22"/>
      <c r="C53" s="36"/>
      <c r="D53" s="36"/>
      <c r="E53" s="36"/>
      <c r="F53" s="22"/>
      <c r="G53" s="15"/>
    </row>
    <row r="54" spans="1:7" ht="17.25" customHeight="1">
      <c r="A54" s="41" t="s">
        <v>35</v>
      </c>
      <c r="B54" s="6">
        <f>B6</f>
        <v>40411420</v>
      </c>
      <c r="C54" s="41" t="s">
        <v>36</v>
      </c>
      <c r="D54" s="23">
        <v>40411420</v>
      </c>
      <c r="E54" s="23">
        <v>40411420</v>
      </c>
      <c r="F54" s="6"/>
      <c r="G54" s="15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>
      <c r="AF80" s="11"/>
    </row>
    <row r="81" ht="12.75" customHeight="1">
      <c r="AD81" s="11"/>
    </row>
    <row r="82" spans="31:32" ht="12.75" customHeight="1">
      <c r="AE82" s="11"/>
      <c r="AF82" s="11"/>
    </row>
    <row r="83" spans="32:33" ht="12.75" customHeight="1">
      <c r="AF83" s="11"/>
      <c r="AG83" s="11"/>
    </row>
    <row r="84" ht="12.75" customHeight="1">
      <c r="AG84" s="42" t="s">
        <v>87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>
      <c r="Z121" s="11"/>
    </row>
    <row r="122" spans="23:26" ht="12.75" customHeight="1">
      <c r="W122" s="11"/>
      <c r="X122" s="11"/>
      <c r="Y122" s="11"/>
      <c r="Z122" s="42" t="s">
        <v>87</v>
      </c>
    </row>
  </sheetData>
  <sheetProtection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16" t="s">
        <v>88</v>
      </c>
      <c r="B2" s="16"/>
      <c r="C2" s="16"/>
      <c r="D2" s="16"/>
      <c r="E2" s="16"/>
      <c r="F2" s="17"/>
      <c r="G2" s="17"/>
    </row>
    <row r="3" spans="1:7" ht="21" customHeight="1">
      <c r="A3" s="18" t="s">
        <v>9</v>
      </c>
      <c r="B3" s="17"/>
      <c r="C3" s="17"/>
      <c r="D3" s="17"/>
      <c r="E3" s="19" t="s">
        <v>10</v>
      </c>
      <c r="F3" s="15"/>
      <c r="G3" s="15"/>
    </row>
    <row r="4" spans="1:7" ht="17.25" customHeight="1">
      <c r="A4" s="3" t="s">
        <v>65</v>
      </c>
      <c r="B4" s="3"/>
      <c r="C4" s="3" t="s">
        <v>14</v>
      </c>
      <c r="D4" s="3"/>
      <c r="E4" s="3"/>
      <c r="F4" s="15"/>
      <c r="G4" s="15"/>
    </row>
    <row r="5" spans="1:7" ht="21" customHeight="1">
      <c r="A5" s="3" t="s">
        <v>71</v>
      </c>
      <c r="B5" s="3" t="s">
        <v>72</v>
      </c>
      <c r="C5" s="3" t="s">
        <v>40</v>
      </c>
      <c r="D5" s="3" t="s">
        <v>66</v>
      </c>
      <c r="E5" s="3" t="s">
        <v>67</v>
      </c>
      <c r="F5" s="15"/>
      <c r="G5" s="15"/>
    </row>
    <row r="6" spans="1:7" ht="21" customHeight="1">
      <c r="A6" s="4" t="s">
        <v>54</v>
      </c>
      <c r="B6" s="4" t="s">
        <v>54</v>
      </c>
      <c r="C6" s="21">
        <v>1</v>
      </c>
      <c r="D6" s="21">
        <f>C6+1</f>
        <v>2</v>
      </c>
      <c r="E6" s="21">
        <f>D6+1</f>
        <v>3</v>
      </c>
      <c r="F6" s="15"/>
      <c r="G6" s="15"/>
    </row>
    <row r="7" spans="1:7" ht="18.75" customHeight="1">
      <c r="A7" s="5" t="s">
        <v>55</v>
      </c>
      <c r="B7" s="5" t="s">
        <v>40</v>
      </c>
      <c r="C7" s="23">
        <v>40411420</v>
      </c>
      <c r="D7" s="23">
        <v>28644420</v>
      </c>
      <c r="E7" s="22">
        <v>11767000</v>
      </c>
      <c r="F7" s="15"/>
      <c r="G7" s="15"/>
    </row>
    <row r="8" spans="1:5" ht="18.75" customHeight="1">
      <c r="A8" s="5" t="s">
        <v>56</v>
      </c>
      <c r="B8" s="5" t="s">
        <v>57</v>
      </c>
      <c r="C8" s="23">
        <v>40411420</v>
      </c>
      <c r="D8" s="23">
        <v>28644420</v>
      </c>
      <c r="E8" s="22">
        <v>11767000</v>
      </c>
    </row>
    <row r="9" spans="1:5" ht="18.75" customHeight="1">
      <c r="A9" s="5" t="s">
        <v>58</v>
      </c>
      <c r="B9" s="5" t="s">
        <v>59</v>
      </c>
      <c r="C9" s="23">
        <v>40411420</v>
      </c>
      <c r="D9" s="23">
        <v>28644420</v>
      </c>
      <c r="E9" s="22">
        <v>11767000</v>
      </c>
    </row>
    <row r="10" spans="1:5" ht="18.75" customHeight="1">
      <c r="A10" s="5" t="s">
        <v>60</v>
      </c>
      <c r="B10" s="5" t="s">
        <v>61</v>
      </c>
      <c r="C10" s="23">
        <v>28644420</v>
      </c>
      <c r="D10" s="23">
        <v>28644420</v>
      </c>
      <c r="E10" s="22"/>
    </row>
    <row r="11" spans="1:5" ht="18.75" customHeight="1">
      <c r="A11" s="5" t="s">
        <v>62</v>
      </c>
      <c r="B11" s="5" t="s">
        <v>63</v>
      </c>
      <c r="C11" s="23">
        <v>11767000</v>
      </c>
      <c r="D11" s="23"/>
      <c r="E11" s="22">
        <v>11767000</v>
      </c>
    </row>
    <row r="12" spans="1:7" ht="21" customHeight="1">
      <c r="A12" s="15"/>
      <c r="B12" s="15"/>
      <c r="C12" s="15"/>
      <c r="D12" s="15"/>
      <c r="E12" s="15"/>
      <c r="F12" s="15"/>
      <c r="G12" s="15"/>
    </row>
    <row r="13" spans="1:7" ht="21" customHeight="1">
      <c r="A13" s="15"/>
      <c r="B13" s="15"/>
      <c r="C13" s="15"/>
      <c r="D13" s="15"/>
      <c r="E13" s="15"/>
      <c r="F13" s="15"/>
      <c r="G13" s="15"/>
    </row>
    <row r="14" spans="1:7" ht="21" customHeight="1">
      <c r="A14" s="15"/>
      <c r="B14" s="15"/>
      <c r="C14" s="15"/>
      <c r="D14" s="15"/>
      <c r="E14" s="15"/>
      <c r="F14" s="15"/>
      <c r="G14" s="15"/>
    </row>
    <row r="15" spans="1:7" ht="21" customHeight="1">
      <c r="A15" s="15"/>
      <c r="B15" s="15"/>
      <c r="C15" s="15"/>
      <c r="D15" s="15"/>
      <c r="E15" s="15"/>
      <c r="F15" s="15"/>
      <c r="G15" s="15"/>
    </row>
    <row r="16" spans="1:7" ht="21" customHeight="1">
      <c r="A16" s="15"/>
      <c r="B16" s="15"/>
      <c r="C16" s="15"/>
      <c r="D16" s="15"/>
      <c r="E16" s="15"/>
      <c r="F16" s="15"/>
      <c r="G16" s="15"/>
    </row>
    <row r="17" spans="1:7" ht="21" customHeight="1">
      <c r="A17" s="15"/>
      <c r="B17" s="15"/>
      <c r="C17" s="15"/>
      <c r="D17" s="15"/>
      <c r="E17" s="15"/>
      <c r="F17" s="15"/>
      <c r="G17" s="15"/>
    </row>
    <row r="18" spans="1:7" ht="21" customHeight="1">
      <c r="A18" s="15"/>
      <c r="B18" s="15"/>
      <c r="C18" s="15"/>
      <c r="D18" s="15"/>
      <c r="E18" s="15"/>
      <c r="F18" s="15"/>
      <c r="G18" s="15"/>
    </row>
    <row r="19" spans="1:7" ht="21" customHeight="1">
      <c r="A19" s="15"/>
      <c r="B19" s="15"/>
      <c r="C19" s="15"/>
      <c r="D19" s="15"/>
      <c r="E19" s="15"/>
      <c r="F19" s="15"/>
      <c r="G19" s="15"/>
    </row>
    <row r="20" spans="1:7" ht="21" customHeight="1">
      <c r="A20" s="15"/>
      <c r="B20" s="15"/>
      <c r="C20" s="15"/>
      <c r="D20" s="15"/>
      <c r="E20" s="15"/>
      <c r="F20" s="15"/>
      <c r="G20" s="15"/>
    </row>
    <row r="21" ht="21" customHeight="1"/>
    <row r="22" spans="1:7" ht="21" customHeight="1">
      <c r="A22" s="15"/>
      <c r="B22" s="15"/>
      <c r="C22" s="15"/>
      <c r="D22" s="15"/>
      <c r="E22" s="15"/>
      <c r="F22" s="15"/>
      <c r="G22" s="15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A1">
      <selection activeCell="G3" sqref="G3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3" width="23.00390625" style="0" customWidth="1"/>
    <col min="4" max="4" width="22.140625" style="0" customWidth="1"/>
    <col min="5" max="5" width="20.5742187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16" t="s">
        <v>89</v>
      </c>
      <c r="B2" s="16"/>
      <c r="C2" s="16"/>
      <c r="D2" s="16"/>
      <c r="E2" s="16"/>
      <c r="F2" s="17"/>
      <c r="G2" s="17"/>
    </row>
    <row r="3" spans="1:7" ht="21" customHeight="1">
      <c r="A3" s="18" t="s">
        <v>9</v>
      </c>
      <c r="B3" s="17"/>
      <c r="C3" s="17"/>
      <c r="D3" s="17"/>
      <c r="E3" s="19" t="s">
        <v>10</v>
      </c>
      <c r="F3" s="15"/>
      <c r="G3" s="15"/>
    </row>
    <row r="4" spans="1:7" ht="17.25" customHeight="1">
      <c r="A4" s="3" t="s">
        <v>90</v>
      </c>
      <c r="B4" s="3"/>
      <c r="C4" s="3" t="s">
        <v>66</v>
      </c>
      <c r="D4" s="3"/>
      <c r="E4" s="3"/>
      <c r="F4" s="15"/>
      <c r="G4" s="15"/>
    </row>
    <row r="5" spans="1:7" ht="21" customHeight="1">
      <c r="A5" s="3" t="s">
        <v>71</v>
      </c>
      <c r="B5" s="2" t="s">
        <v>72</v>
      </c>
      <c r="C5" s="20" t="s">
        <v>40</v>
      </c>
      <c r="D5" s="20" t="s">
        <v>91</v>
      </c>
      <c r="E5" s="20" t="s">
        <v>92</v>
      </c>
      <c r="F5" s="15"/>
      <c r="G5" s="15"/>
    </row>
    <row r="6" spans="1:7" ht="21" customHeight="1">
      <c r="A6" s="4" t="s">
        <v>54</v>
      </c>
      <c r="B6" s="4" t="s">
        <v>54</v>
      </c>
      <c r="C6" s="21">
        <v>1</v>
      </c>
      <c r="D6" s="21">
        <f>C6+1</f>
        <v>2</v>
      </c>
      <c r="E6" s="21">
        <f>D6+1</f>
        <v>3</v>
      </c>
      <c r="F6" s="15"/>
      <c r="G6" s="15"/>
    </row>
    <row r="7" spans="1:8" ht="18.75" customHeight="1">
      <c r="A7" s="5" t="s">
        <v>55</v>
      </c>
      <c r="B7" s="5" t="s">
        <v>40</v>
      </c>
      <c r="C7" s="23">
        <v>28644420</v>
      </c>
      <c r="D7" s="23">
        <v>18380520</v>
      </c>
      <c r="E7" s="22">
        <v>10263900</v>
      </c>
      <c r="F7" s="10"/>
      <c r="G7" s="10"/>
      <c r="H7" s="11"/>
    </row>
    <row r="8" spans="1:5" ht="18.75" customHeight="1">
      <c r="A8" s="5"/>
      <c r="B8" s="5" t="s">
        <v>93</v>
      </c>
      <c r="C8" s="23">
        <v>18380520</v>
      </c>
      <c r="D8" s="23">
        <v>18380520</v>
      </c>
      <c r="E8" s="22"/>
    </row>
    <row r="9" spans="1:5" ht="18.75" customHeight="1">
      <c r="A9" s="5" t="s">
        <v>94</v>
      </c>
      <c r="B9" s="5" t="s">
        <v>95</v>
      </c>
      <c r="C9" s="23">
        <v>18380520</v>
      </c>
      <c r="D9" s="23">
        <v>18380520</v>
      </c>
      <c r="E9" s="22"/>
    </row>
    <row r="10" spans="1:5" ht="18.75" customHeight="1">
      <c r="A10" s="5"/>
      <c r="B10" s="5" t="s">
        <v>96</v>
      </c>
      <c r="C10" s="23">
        <v>10263900</v>
      </c>
      <c r="D10" s="23"/>
      <c r="E10" s="22">
        <v>10263900</v>
      </c>
    </row>
    <row r="11" spans="1:5" ht="18.75" customHeight="1">
      <c r="A11" s="5" t="s">
        <v>97</v>
      </c>
      <c r="B11" s="5" t="s">
        <v>98</v>
      </c>
      <c r="C11" s="23">
        <v>300000</v>
      </c>
      <c r="D11" s="23"/>
      <c r="E11" s="22">
        <v>300000</v>
      </c>
    </row>
    <row r="12" spans="1:5" ht="18.75" customHeight="1">
      <c r="A12" s="5" t="s">
        <v>99</v>
      </c>
      <c r="B12" s="5" t="s">
        <v>100</v>
      </c>
      <c r="C12" s="23">
        <v>307500</v>
      </c>
      <c r="D12" s="23"/>
      <c r="E12" s="22">
        <v>307500</v>
      </c>
    </row>
    <row r="13" spans="1:5" ht="18.75" customHeight="1">
      <c r="A13" s="5" t="s">
        <v>101</v>
      </c>
      <c r="B13" s="5" t="s">
        <v>102</v>
      </c>
      <c r="C13" s="23">
        <v>1640000</v>
      </c>
      <c r="D13" s="23"/>
      <c r="E13" s="22">
        <v>1640000</v>
      </c>
    </row>
    <row r="14" spans="1:5" ht="18.75" customHeight="1">
      <c r="A14" s="5" t="s">
        <v>103</v>
      </c>
      <c r="B14" s="5" t="s">
        <v>104</v>
      </c>
      <c r="C14" s="23">
        <v>8016400</v>
      </c>
      <c r="D14" s="23"/>
      <c r="E14" s="22">
        <v>8016400</v>
      </c>
    </row>
    <row r="15" spans="1:8" ht="21" customHeight="1">
      <c r="A15" s="11"/>
      <c r="B15" s="11"/>
      <c r="C15" s="11"/>
      <c r="D15" s="11"/>
      <c r="E15" s="11"/>
      <c r="F15" s="11"/>
      <c r="G15" s="11"/>
      <c r="H15" s="11"/>
    </row>
    <row r="16" spans="1:7" ht="21" customHeight="1">
      <c r="A16" s="11"/>
      <c r="B16" s="11"/>
      <c r="C16" s="11"/>
      <c r="D16" s="11"/>
      <c r="E16" s="11"/>
      <c r="F16" s="11"/>
      <c r="G16" s="11"/>
    </row>
    <row r="17" spans="1:6" ht="21" customHeight="1">
      <c r="A17" s="11"/>
      <c r="B17" s="11"/>
      <c r="C17" s="11"/>
      <c r="D17" s="11"/>
      <c r="E17" s="11"/>
      <c r="F17" s="11"/>
    </row>
    <row r="18" spans="1:7" ht="21" customHeight="1">
      <c r="A18" s="11"/>
      <c r="B18" s="11"/>
      <c r="C18" s="11"/>
      <c r="D18" s="11"/>
      <c r="E18" s="11"/>
      <c r="F18" s="11"/>
      <c r="G18" s="11"/>
    </row>
    <row r="19" spans="1:7" ht="21" customHeight="1">
      <c r="A19" s="11"/>
      <c r="B19" s="11"/>
      <c r="C19" s="11"/>
      <c r="D19" s="11"/>
      <c r="E19" s="11"/>
      <c r="F19" s="11"/>
      <c r="G19" s="11"/>
    </row>
    <row r="20" spans="1:7" ht="21" customHeight="1">
      <c r="A20" s="11"/>
      <c r="B20" s="11"/>
      <c r="C20" s="11"/>
      <c r="D20" s="11"/>
      <c r="E20" s="11"/>
      <c r="F20" s="11"/>
      <c r="G20" s="11"/>
    </row>
    <row r="21" spans="1:7" ht="21" customHeight="1">
      <c r="A21" s="11"/>
      <c r="B21" s="11"/>
      <c r="C21" s="11"/>
      <c r="D21" s="15"/>
      <c r="E21" s="11"/>
      <c r="F21" s="11"/>
      <c r="G21" s="11"/>
    </row>
    <row r="22" spans="1:7" ht="21" customHeight="1">
      <c r="A22" s="11"/>
      <c r="B22" s="11"/>
      <c r="C22" s="11"/>
      <c r="D22" s="11"/>
      <c r="E22" s="11"/>
      <c r="F22" s="11"/>
      <c r="G22" s="11"/>
    </row>
    <row r="23" spans="1:7" ht="21" customHeight="1">
      <c r="A23" s="11"/>
      <c r="B23" s="11"/>
      <c r="C23" s="11"/>
      <c r="D23" s="11"/>
      <c r="E23" s="11"/>
      <c r="F23" s="11"/>
      <c r="G23" s="11"/>
    </row>
    <row r="24" ht="21" customHeight="1"/>
    <row r="25" spans="1:7" ht="21" customHeight="1">
      <c r="A25" s="11"/>
      <c r="B25" s="11"/>
      <c r="C25" s="11"/>
      <c r="D25" s="11"/>
      <c r="E25" s="11"/>
      <c r="F25" s="11"/>
      <c r="G25" s="11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D18" sqref="D18"/>
    </sheetView>
  </sheetViews>
  <sheetFormatPr defaultColWidth="9.140625" defaultRowHeight="12.75"/>
  <cols>
    <col min="1" max="1" width="24.28125" style="0" customWidth="1"/>
    <col min="2" max="2" width="50.421875" style="0" customWidth="1"/>
    <col min="3" max="3" width="19.7109375" style="0" customWidth="1"/>
    <col min="4" max="4" width="17.7109375" style="0" customWidth="1"/>
    <col min="5" max="5" width="15.00390625" style="0" customWidth="1"/>
    <col min="6" max="6" width="17.57421875" style="0" customWidth="1"/>
    <col min="7" max="7" width="18.57421875" style="0" customWidth="1"/>
    <col min="8" max="8" width="9.140625" style="0" customWidth="1"/>
  </cols>
  <sheetData>
    <row r="1" ht="12.75" customHeight="1">
      <c r="G1" s="24"/>
    </row>
    <row r="2" spans="1:7" ht="30" customHeight="1">
      <c r="A2" s="16" t="s">
        <v>105</v>
      </c>
      <c r="B2" s="16"/>
      <c r="C2" s="16"/>
      <c r="D2" s="16"/>
      <c r="E2" s="16"/>
      <c r="F2" s="16"/>
      <c r="G2" s="16"/>
    </row>
    <row r="3" spans="1:7" ht="18" customHeight="1">
      <c r="A3" s="25" t="s">
        <v>9</v>
      </c>
      <c r="B3" s="25"/>
      <c r="C3" s="25"/>
      <c r="D3" s="17"/>
      <c r="E3" s="17"/>
      <c r="F3" s="17"/>
      <c r="G3" s="19" t="s">
        <v>10</v>
      </c>
    </row>
    <row r="4" spans="1:7" ht="31.5" customHeight="1">
      <c r="A4" s="4" t="s">
        <v>106</v>
      </c>
      <c r="B4" s="4" t="s">
        <v>107</v>
      </c>
      <c r="C4" s="4" t="s">
        <v>40</v>
      </c>
      <c r="D4" s="26" t="s">
        <v>108</v>
      </c>
      <c r="E4" s="4" t="s">
        <v>109</v>
      </c>
      <c r="F4" s="27" t="s">
        <v>110</v>
      </c>
      <c r="G4" s="4" t="s">
        <v>111</v>
      </c>
    </row>
    <row r="5" spans="1:7" ht="21.75" customHeight="1">
      <c r="A5" s="28" t="s">
        <v>54</v>
      </c>
      <c r="B5" s="28" t="s">
        <v>54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ht="22.5" customHeight="1">
      <c r="A6" s="5"/>
      <c r="B6" s="5"/>
      <c r="C6" s="23"/>
      <c r="D6" s="23"/>
      <c r="E6" s="23"/>
      <c r="F6" s="22"/>
      <c r="G6" s="22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16" t="s">
        <v>112</v>
      </c>
      <c r="B2" s="16"/>
      <c r="C2" s="16"/>
      <c r="D2" s="16"/>
      <c r="E2" s="16"/>
      <c r="F2" s="17"/>
      <c r="G2" s="17"/>
    </row>
    <row r="3" spans="1:7" ht="21" customHeight="1">
      <c r="A3" s="18" t="s">
        <v>9</v>
      </c>
      <c r="B3" s="17"/>
      <c r="C3" s="17"/>
      <c r="D3" s="17"/>
      <c r="E3" s="19" t="s">
        <v>10</v>
      </c>
      <c r="F3" s="15"/>
      <c r="G3" s="15"/>
    </row>
    <row r="4" spans="1:7" ht="17.25" customHeight="1">
      <c r="A4" s="3" t="s">
        <v>65</v>
      </c>
      <c r="B4" s="3"/>
      <c r="C4" s="3" t="s">
        <v>14</v>
      </c>
      <c r="D4" s="3"/>
      <c r="E4" s="3"/>
      <c r="F4" s="15"/>
      <c r="G4" s="15"/>
    </row>
    <row r="5" spans="1:7" ht="21" customHeight="1">
      <c r="A5" s="3" t="s">
        <v>71</v>
      </c>
      <c r="B5" s="2" t="s">
        <v>72</v>
      </c>
      <c r="C5" s="20" t="s">
        <v>40</v>
      </c>
      <c r="D5" s="20" t="s">
        <v>66</v>
      </c>
      <c r="E5" s="20" t="s">
        <v>67</v>
      </c>
      <c r="F5" s="15"/>
      <c r="G5" s="15"/>
    </row>
    <row r="6" spans="1:8" ht="21" customHeight="1">
      <c r="A6" s="4" t="s">
        <v>54</v>
      </c>
      <c r="B6" s="4" t="s">
        <v>54</v>
      </c>
      <c r="C6" s="21">
        <v>1</v>
      </c>
      <c r="D6" s="21">
        <f>C6+1</f>
        <v>2</v>
      </c>
      <c r="E6" s="21">
        <f>D6+1</f>
        <v>3</v>
      </c>
      <c r="F6" s="15"/>
      <c r="G6" s="15"/>
      <c r="H6" s="8"/>
    </row>
    <row r="7" spans="1:7" ht="18.75" customHeight="1">
      <c r="A7" s="5"/>
      <c r="B7" s="5"/>
      <c r="C7" s="22"/>
      <c r="D7" s="23"/>
      <c r="E7" s="22"/>
      <c r="F7" s="15"/>
      <c r="G7" s="1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王范麒麟</cp:lastModifiedBy>
  <dcterms:created xsi:type="dcterms:W3CDTF">2021-05-21T07:03:38Z</dcterms:created>
  <dcterms:modified xsi:type="dcterms:W3CDTF">2021-05-21T09:14:07Z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19EA8CF1330945EF8D947A7FAA27367E</vt:lpwstr>
  </property>
  <property fmtid="{D5CDD505-2E9C-101B-9397-08002B2CF9AE}" pid="4" name="KSOProductBuildV">
    <vt:lpwstr>2052-11.1.0.10495</vt:lpwstr>
  </property>
</Properties>
</file>