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'一般公共预算基本支出表'!$A$1:$E$43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<sst xmlns="http://schemas.openxmlformats.org/spreadsheetml/2006/main" count="263" uniqueCount="159">
  <si>
    <t>总计</t>
  </si>
  <si>
    <t>2020年部门预算表</t>
  </si>
  <si>
    <t>部门名称：</t>
  </si>
  <si>
    <t>南昌经济开发区市政园林管理所</t>
  </si>
  <si>
    <t>编制日期：</t>
  </si>
  <si>
    <t>编制单位：</t>
  </si>
  <si>
    <t>单位负责人签章：</t>
  </si>
  <si>
    <t>财务负责人签章：</t>
  </si>
  <si>
    <t>制表人签章：</t>
  </si>
  <si>
    <t>杨江</t>
  </si>
  <si>
    <t>收支预算总表</t>
  </si>
  <si>
    <t>填报单位:112002南昌经济技术开发区市政园林管理所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</si>
  <si>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</si>
  <si>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</si>
  <si>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</si>
  <si>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</si>
  <si>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</si>
  <si>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</si>
  <si>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</si>
  <si>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</si>
  <si>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</si>
  <si>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</si>
  <si>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</si>
  <si>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</si>
  <si>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</si>
  <si>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</si>
  <si>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</si>
  <si>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</si>
  <si>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</si>
  <si>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</si>
  <si>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</si>
  <si>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</si>
  <si>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</si>
  <si>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</si>
  <si>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</si>
  <si>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</si>
  <si>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</si>
  <si>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</si>
  <si>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</si>
  <si>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</si>
  <si>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</si>
  <si>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</si>
  <si>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</si>
  <si>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</si>
  <si>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</si>
  <si>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</si>
  <si>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</si>
  <si>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</si>
  <si>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</si>
  <si>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</si>
  <si>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</si>
  <si>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</si>
  <si>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</si>
  <si>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</si>
  <si>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</si>
  <si>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</si>
  <si>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</si>
  <si>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</si>
  <si>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</si>
  <si>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</si>
  <si>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</si>
  <si>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</si>
  <si>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</si>
  <si>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</si>
  <si>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</si>
  <si>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</si>
  <si>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</si>
  <si>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</si>
  <si>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</si>
  <si>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</si>
  <si>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</si>
  <si>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</si>
  <si>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</si>
  <si>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</si>
  <si>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</si>
  <si>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</si>
  <si>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</si>
  <si>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</si>
  <si>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</si>
  <si>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</si>
  <si>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</si>
  <si>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</si>
  <si>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</si>
  <si>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</si>
  <si>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</si>
  <si>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</si>
  <si>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</si>
  <si>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</si>
  <si>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</si>
  <si>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</si>
  <si>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</si>
  <si>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</si>
  <si>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</si>
  <si>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</si>
  <si>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</si>
  <si>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</si>
  <si>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</si>
  <si>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</si>
  <si>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</si>
  <si>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</si>
  <si>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</si>
  <si>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</si>
  <si>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</si>
  <si>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</si>
  <si>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</si>
  <si>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</si>
  <si>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</si>
  <si>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</si>
  <si>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</si>
  <si>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</si>
  <si>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</si>
  <si>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</si>
  <si>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</si>
  <si>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</si>
  <si>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</si>
  <si>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</si>
  <si>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</si>
  <si>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</si>
  <si>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</si>
  <si>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</si>
  <si>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</si>
  <si>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</si>
  <si>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</si>
  <si>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</si>
  <si>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</si>
  <si>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</si>
  <si>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</si>
  <si>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</si>
  <si>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</si>
  <si>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</si>
  <si>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</si>
  <si>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30226</t>
  </si>
  <si>
    <t>　劳务费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</si>
  <si>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</si>
  <si>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</si>
  <si>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</si>
  <si>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</si>
  <si>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</si>
  <si>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</si>
  <si>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</si>
  <si>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</si>
  <si>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</si>
  <si>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</si>
  <si>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</si>
  <si>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</si>
  <si>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</si>
  <si>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</si>
  <si>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</si>
  <si>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</si>
  <si>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</si>
  <si>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</si>
  <si>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</si>
  <si>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</si>
  <si>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</si>
  <si>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区城市管理局(部门)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</si>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</sst>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7">
      <selection activeCell="N20" sqref="N2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N6" s="67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>
        <v>43959</v>
      </c>
      <c r="I10" s="72"/>
      <c r="J10" s="72"/>
      <c r="K10" s="72"/>
      <c r="L10" s="72"/>
      <c r="M10" s="72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67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7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 t="s">
        <v>9</v>
      </c>
      <c r="P17" s="73"/>
      <c r="Q17" s="73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5">
    <mergeCell ref="A3:P3"/>
    <mergeCell ref="H6:N6"/>
    <mergeCell ref="H10:M10"/>
    <mergeCell ref="H13:M13"/>
    <mergeCell ref="O17:Q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156</v>
      </c>
      <c r="B2" s="2"/>
      <c r="C2" s="2"/>
    </row>
    <row r="3" s="1" customFormat="1" ht="17.25" customHeight="1"/>
    <row r="4" spans="1:3" s="1" customFormat="1" ht="15.75" customHeight="1">
      <c r="A4" s="3" t="s">
        <v>157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1892734.42</v>
      </c>
      <c r="C7" s="12"/>
      <c r="D7" s="11"/>
      <c r="F7" s="11"/>
    </row>
    <row r="8" spans="1:3" s="1" customFormat="1" ht="27.75" customHeight="1">
      <c r="A8" s="6" t="s">
        <v>55</v>
      </c>
      <c r="B8" s="7">
        <v>1773694.42</v>
      </c>
      <c r="C8" s="12"/>
    </row>
    <row r="9" spans="1:3" s="1" customFormat="1" ht="27.75" customHeight="1">
      <c r="A9" s="6" t="s">
        <v>63</v>
      </c>
      <c r="B9" s="7">
        <v>119040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157</v>
      </c>
      <c r="B4" s="4" t="s">
        <v>40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1892734.42</v>
      </c>
      <c r="C7" s="8">
        <v>1892734.42</v>
      </c>
      <c r="D7" s="7"/>
    </row>
    <row r="8" spans="1:4" s="1" customFormat="1" ht="27.75" customHeight="1">
      <c r="A8" s="6" t="s">
        <v>55</v>
      </c>
      <c r="B8" s="7">
        <v>1773694.42</v>
      </c>
      <c r="C8" s="8">
        <v>1773694.42</v>
      </c>
      <c r="D8" s="7"/>
    </row>
    <row r="9" spans="1:4" s="1" customFormat="1" ht="27.75" customHeight="1">
      <c r="A9" s="6" t="s">
        <v>63</v>
      </c>
      <c r="B9" s="7">
        <v>119040</v>
      </c>
      <c r="C9" s="8">
        <v>119040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1892734.42</v>
      </c>
      <c r="C6" s="55" t="str">
        <f>'支出总表（引用）'!A8</f>
        <v>城乡社区支出</v>
      </c>
      <c r="D6" s="43">
        <f>'支出总表（引用）'!B8</f>
        <v>1773694.42</v>
      </c>
    </row>
    <row r="7" spans="1:4" s="1" customFormat="1" ht="17.25" customHeight="1">
      <c r="A7" s="35" t="s">
        <v>19</v>
      </c>
      <c r="B7" s="36">
        <v>1892734.42</v>
      </c>
      <c r="C7" s="55" t="str">
        <f>'支出总表（引用）'!A9</f>
        <v>住房保障支出</v>
      </c>
      <c r="D7" s="43">
        <f>'支出总表（引用）'!B9</f>
        <v>119040</v>
      </c>
    </row>
    <row r="8" spans="1:4" s="1" customFormat="1" ht="17.25" customHeight="1">
      <c r="A8" s="35" t="s">
        <v>20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21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1892734.42</v>
      </c>
      <c r="C49" s="44" t="s">
        <v>29</v>
      </c>
      <c r="D49" s="21">
        <f>'支出总表（引用）'!B7</f>
        <v>1892734.42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1892734.42</v>
      </c>
      <c r="C53" s="44" t="s">
        <v>34</v>
      </c>
      <c r="D53" s="21">
        <f>B53</f>
        <v>1892734.42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53</v>
      </c>
      <c r="B7" s="6" t="s">
        <v>38</v>
      </c>
      <c r="C7" s="22">
        <v>1892734.42</v>
      </c>
      <c r="D7" s="22"/>
      <c r="E7" s="22">
        <v>1892734.42</v>
      </c>
      <c r="F7" s="22">
        <v>1892734.42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54</v>
      </c>
      <c r="B8" s="6" t="s">
        <v>55</v>
      </c>
      <c r="C8" s="22">
        <v>1773694.42</v>
      </c>
      <c r="D8" s="22"/>
      <c r="E8" s="22">
        <v>1773694.42</v>
      </c>
      <c r="F8" s="22">
        <v>1773694.42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56</v>
      </c>
      <c r="B9" s="6" t="s">
        <v>57</v>
      </c>
      <c r="C9" s="22">
        <v>1773694.42</v>
      </c>
      <c r="D9" s="22"/>
      <c r="E9" s="22">
        <v>1773694.42</v>
      </c>
      <c r="F9" s="22">
        <v>1773694.42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58</v>
      </c>
      <c r="B10" s="6" t="s">
        <v>59</v>
      </c>
      <c r="C10" s="22">
        <v>1719527.75</v>
      </c>
      <c r="D10" s="22"/>
      <c r="E10" s="22">
        <v>1719527.75</v>
      </c>
      <c r="F10" s="22">
        <v>1719527.75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54166.67</v>
      </c>
      <c r="D11" s="22"/>
      <c r="E11" s="22">
        <v>54166.67</v>
      </c>
      <c r="F11" s="22">
        <v>54166.67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119040</v>
      </c>
      <c r="D12" s="22"/>
      <c r="E12" s="22">
        <v>119040</v>
      </c>
      <c r="F12" s="22">
        <v>119040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119040</v>
      </c>
      <c r="D13" s="22"/>
      <c r="E13" s="22">
        <v>119040</v>
      </c>
      <c r="F13" s="22">
        <v>119040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119040</v>
      </c>
      <c r="D14" s="22"/>
      <c r="E14" s="22">
        <v>119040</v>
      </c>
      <c r="F14" s="22">
        <v>119040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69</v>
      </c>
      <c r="B4" s="4"/>
      <c r="C4" s="46" t="s">
        <v>38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1892734.42</v>
      </c>
      <c r="D7" s="22">
        <v>1892734.42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1773694.42</v>
      </c>
      <c r="D8" s="22">
        <v>1773694.42</v>
      </c>
      <c r="E8" s="22"/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1773694.42</v>
      </c>
      <c r="D9" s="22">
        <v>1773694.42</v>
      </c>
      <c r="E9" s="22"/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1719527.75</v>
      </c>
      <c r="D10" s="22">
        <v>1719527.75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54166.67</v>
      </c>
      <c r="D11" s="22">
        <v>54166.67</v>
      </c>
      <c r="E11" s="22"/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119040</v>
      </c>
      <c r="D12" s="22">
        <v>119040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119040</v>
      </c>
      <c r="D13" s="22">
        <v>119040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119040</v>
      </c>
      <c r="D14" s="22">
        <v>119040</v>
      </c>
      <c r="E14" s="22"/>
      <c r="F14" s="22"/>
      <c r="G14" s="21"/>
      <c r="H14" s="49"/>
    </row>
    <row r="15" spans="1:10" s="1" customFormat="1" ht="21" customHeight="1">
      <c r="A15" s="13"/>
      <c r="B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="1" customFormat="1" ht="21" customHeight="1"/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1892734.42</v>
      </c>
      <c r="C6" s="37" t="s">
        <v>82</v>
      </c>
      <c r="D6" s="7">
        <f>'财拨总表（引用）'!B7</f>
        <v>1892734.42</v>
      </c>
      <c r="E6" s="7">
        <f>'财拨总表（引用）'!C7</f>
        <v>1892734.42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1892734.42</v>
      </c>
      <c r="C7" s="38" t="str">
        <f>'财拨总表（引用）'!A8</f>
        <v>城乡社区支出</v>
      </c>
      <c r="D7" s="39">
        <f>'财拨总表（引用）'!B8</f>
        <v>1773694.42</v>
      </c>
      <c r="E7" s="39">
        <f>'财拨总表（引用）'!C8</f>
        <v>1773694.42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 t="str">
        <f>'财拨总表（引用）'!A9</f>
        <v>住房保障支出</v>
      </c>
      <c r="D8" s="39">
        <f>'财拨总表（引用）'!B9</f>
        <v>119040</v>
      </c>
      <c r="E8" s="39">
        <f>'财拨总表（引用）'!C9</f>
        <v>119040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/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1892734.42</v>
      </c>
      <c r="C54" s="44" t="s">
        <v>34</v>
      </c>
      <c r="D54" s="7">
        <f>'财拨总表（引用）'!B7</f>
        <v>1892734.42</v>
      </c>
      <c r="E54" s="7">
        <f>'财拨总表（引用）'!C7</f>
        <v>1892734.42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38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1892734.42</v>
      </c>
      <c r="D7" s="22">
        <v>1892734.42</v>
      </c>
      <c r="E7" s="21"/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1773694.42</v>
      </c>
      <c r="D8" s="22">
        <v>1773694.42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1773694.42</v>
      </c>
      <c r="D9" s="22">
        <v>1773694.42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1719527.75</v>
      </c>
      <c r="D10" s="22">
        <v>1719527.75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54166.67</v>
      </c>
      <c r="D11" s="22">
        <v>54166.67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119040</v>
      </c>
      <c r="D12" s="22">
        <v>119040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119040</v>
      </c>
      <c r="D13" s="22">
        <v>119040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119040</v>
      </c>
      <c r="D14" s="22">
        <v>119040</v>
      </c>
      <c r="E14" s="21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38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1892734.42</v>
      </c>
      <c r="D7" s="22">
        <v>797940.8</v>
      </c>
      <c r="E7" s="21">
        <v>1094793.62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745323.6</v>
      </c>
      <c r="D8" s="22">
        <v>745323.6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140940</v>
      </c>
      <c r="D9" s="22">
        <v>140940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18346.32</v>
      </c>
      <c r="D10" s="22">
        <v>18346.32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360000</v>
      </c>
      <c r="D11" s="22">
        <v>360000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39703.68</v>
      </c>
      <c r="D12" s="22">
        <v>39703.68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19851.84</v>
      </c>
      <c r="D13" s="22">
        <v>19851.84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3315.84</v>
      </c>
      <c r="D14" s="22">
        <v>3315.84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119040</v>
      </c>
      <c r="D15" s="22">
        <v>119040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44125.92</v>
      </c>
      <c r="D16" s="22">
        <v>44125.92</v>
      </c>
      <c r="E16" s="21"/>
    </row>
    <row r="17" spans="1:5" s="1" customFormat="1" ht="18.75" customHeight="1">
      <c r="A17" s="6"/>
      <c r="B17" s="6" t="s">
        <v>116</v>
      </c>
      <c r="C17" s="22">
        <v>1094793.62</v>
      </c>
      <c r="D17" s="22"/>
      <c r="E17" s="21">
        <v>1094793.62</v>
      </c>
    </row>
    <row r="18" spans="1:5" s="1" customFormat="1" ht="18.75" customHeight="1">
      <c r="A18" s="6" t="s">
        <v>117</v>
      </c>
      <c r="B18" s="6" t="s">
        <v>118</v>
      </c>
      <c r="C18" s="22">
        <v>84500</v>
      </c>
      <c r="D18" s="22"/>
      <c r="E18" s="21">
        <v>84500</v>
      </c>
    </row>
    <row r="19" spans="1:5" s="1" customFormat="1" ht="18.75" customHeight="1">
      <c r="A19" s="6" t="s">
        <v>119</v>
      </c>
      <c r="B19" s="6" t="s">
        <v>120</v>
      </c>
      <c r="C19" s="22">
        <v>5000</v>
      </c>
      <c r="D19" s="22"/>
      <c r="E19" s="21">
        <v>5000</v>
      </c>
    </row>
    <row r="20" spans="1:5" s="1" customFormat="1" ht="18.75" customHeight="1">
      <c r="A20" s="6" t="s">
        <v>121</v>
      </c>
      <c r="B20" s="6" t="s">
        <v>122</v>
      </c>
      <c r="C20" s="22">
        <v>10000</v>
      </c>
      <c r="D20" s="22"/>
      <c r="E20" s="21">
        <v>10000</v>
      </c>
    </row>
    <row r="21" spans="1:5" s="1" customFormat="1" ht="18.75" customHeight="1">
      <c r="A21" s="6" t="s">
        <v>123</v>
      </c>
      <c r="B21" s="6" t="s">
        <v>124</v>
      </c>
      <c r="C21" s="22">
        <v>20000</v>
      </c>
      <c r="D21" s="22"/>
      <c r="E21" s="21">
        <v>20000</v>
      </c>
    </row>
    <row r="22" spans="1:5" s="1" customFormat="1" ht="18.75" customHeight="1">
      <c r="A22" s="6" t="s">
        <v>125</v>
      </c>
      <c r="B22" s="6" t="s">
        <v>126</v>
      </c>
      <c r="C22" s="22">
        <v>2000</v>
      </c>
      <c r="D22" s="22"/>
      <c r="E22" s="21">
        <v>2000</v>
      </c>
    </row>
    <row r="23" spans="1:5" s="1" customFormat="1" ht="18.75" customHeight="1">
      <c r="A23" s="6" t="s">
        <v>127</v>
      </c>
      <c r="B23" s="6" t="s">
        <v>128</v>
      </c>
      <c r="C23" s="22">
        <v>7000</v>
      </c>
      <c r="D23" s="22"/>
      <c r="E23" s="21">
        <v>7000</v>
      </c>
    </row>
    <row r="24" spans="1:5" s="1" customFormat="1" ht="18.75" customHeight="1">
      <c r="A24" s="6" t="s">
        <v>129</v>
      </c>
      <c r="B24" s="6" t="s">
        <v>130</v>
      </c>
      <c r="C24" s="22">
        <v>6000</v>
      </c>
      <c r="D24" s="22"/>
      <c r="E24" s="21">
        <v>6000</v>
      </c>
    </row>
    <row r="25" spans="1:5" s="1" customFormat="1" ht="18.75" customHeight="1">
      <c r="A25" s="6" t="s">
        <v>131</v>
      </c>
      <c r="B25" s="6" t="s">
        <v>132</v>
      </c>
      <c r="C25" s="22">
        <v>856126.95</v>
      </c>
      <c r="D25" s="22"/>
      <c r="E25" s="21">
        <v>856126.95</v>
      </c>
    </row>
    <row r="26" spans="1:5" s="1" customFormat="1" ht="18.75" customHeight="1">
      <c r="A26" s="6" t="s">
        <v>133</v>
      </c>
      <c r="B26" s="6" t="s">
        <v>134</v>
      </c>
      <c r="C26" s="22">
        <v>30000</v>
      </c>
      <c r="D26" s="22"/>
      <c r="E26" s="21">
        <v>30000</v>
      </c>
    </row>
    <row r="27" spans="1:5" s="1" customFormat="1" ht="18.75" customHeight="1">
      <c r="A27" s="6" t="s">
        <v>135</v>
      </c>
      <c r="B27" s="6" t="s">
        <v>136</v>
      </c>
      <c r="C27" s="22">
        <v>54166.67</v>
      </c>
      <c r="D27" s="22"/>
      <c r="E27" s="21">
        <v>54166.67</v>
      </c>
    </row>
    <row r="28" spans="1:5" s="1" customFormat="1" ht="18.75" customHeight="1">
      <c r="A28" s="6" t="s">
        <v>137</v>
      </c>
      <c r="B28" s="6" t="s">
        <v>138</v>
      </c>
      <c r="C28" s="22">
        <v>20000</v>
      </c>
      <c r="D28" s="22"/>
      <c r="E28" s="21">
        <v>20000</v>
      </c>
    </row>
    <row r="29" spans="1:5" s="1" customFormat="1" ht="18.75" customHeight="1">
      <c r="A29" s="6"/>
      <c r="B29" s="6" t="s">
        <v>139</v>
      </c>
      <c r="C29" s="22">
        <v>52617.2</v>
      </c>
      <c r="D29" s="22">
        <v>52617.2</v>
      </c>
      <c r="E29" s="21"/>
    </row>
    <row r="30" spans="1:5" s="1" customFormat="1" ht="18.75" customHeight="1">
      <c r="A30" s="6" t="s">
        <v>140</v>
      </c>
      <c r="B30" s="6" t="s">
        <v>141</v>
      </c>
      <c r="C30" s="22">
        <v>7280</v>
      </c>
      <c r="D30" s="22">
        <v>7280</v>
      </c>
      <c r="E30" s="21"/>
    </row>
    <row r="31" spans="1:5" s="1" customFormat="1" ht="18.75" customHeight="1">
      <c r="A31" s="6" t="s">
        <v>142</v>
      </c>
      <c r="B31" s="6" t="s">
        <v>143</v>
      </c>
      <c r="C31" s="22">
        <v>19225.2</v>
      </c>
      <c r="D31" s="22">
        <v>19225.2</v>
      </c>
      <c r="E31" s="21"/>
    </row>
    <row r="32" spans="1:5" s="1" customFormat="1" ht="18.75" customHeight="1">
      <c r="A32" s="6" t="s">
        <v>144</v>
      </c>
      <c r="B32" s="6" t="s">
        <v>145</v>
      </c>
      <c r="C32" s="22">
        <v>26112</v>
      </c>
      <c r="D32" s="22">
        <v>26112</v>
      </c>
      <c r="E32" s="21"/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147</v>
      </c>
      <c r="B4" s="5" t="s">
        <v>148</v>
      </c>
      <c r="C4" s="5" t="s">
        <v>38</v>
      </c>
      <c r="D4" s="26" t="s">
        <v>149</v>
      </c>
      <c r="E4" s="5" t="s">
        <v>150</v>
      </c>
      <c r="F4" s="27" t="s">
        <v>151</v>
      </c>
      <c r="G4" s="5" t="s">
        <v>152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54166.67</v>
      </c>
      <c r="D6" s="22"/>
      <c r="E6" s="22"/>
      <c r="F6" s="21">
        <v>54166.67</v>
      </c>
      <c r="G6" s="21"/>
    </row>
    <row r="7" spans="1:7" s="1" customFormat="1" ht="22.5" customHeight="1">
      <c r="A7" s="6" t="s">
        <v>153</v>
      </c>
      <c r="B7" s="6" t="s">
        <v>154</v>
      </c>
      <c r="C7" s="22">
        <v>54166.67</v>
      </c>
      <c r="D7" s="22"/>
      <c r="E7" s="22"/>
      <c r="F7" s="21">
        <v>54166.67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38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南昌经济技术开发区市政园林管理所</cp:lastModifiedBy>
  <dcterms:created xsi:type="dcterms:W3CDTF">2020-05-08T01:22:38Z</dcterms:created>
  <dcterms:modified xsi:type="dcterms:W3CDTF">2020-05-08T01:25:00Z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