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'部门收入总表'!$A$1:$O$25</definedName>
    <definedName name="_xlnm.Print_Area" localSheetId="2">'部门支出总表'!$A$1:$H$24</definedName>
    <definedName name="_xlnm.Print_Area" localSheetId="3">'财拨收支总表'!$A$1:$F$16</definedName>
    <definedName name="_xlnm.Print_Area" localSheetId="9">'财拨总表（引用）'!$A$1:$D$23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'一般公共预算基本支出表'!$A$1:$E$36</definedName>
    <definedName name="_xlnm.Print_Area" localSheetId="4">'一般公共预算支出表'!$A$1:$E$30</definedName>
    <definedName name="_xlnm.Print_Area" localSheetId="7">'政府性基金'!$A$1:$E$18</definedName>
    <definedName name="_xlnm.Print_Area" localSheetId="8">'支出总表（引用）'!$A$1:$C$14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<sst xmlns="http://schemas.openxmlformats.org/spreadsheetml/2006/main" count="232" uniqueCount="133">
  <si>
    <t/>
  </si>
  <si>
    <t>收支预算总表</t>
  </si>
  <si>
    <t>填报单位:107004南昌经济技术开发区招投标中心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</si>
  <si>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</si>
  <si>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</si>
  <si>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</si>
  <si>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</si>
  <si>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</si>
  <si>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</si>
  <si>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</si>
  <si>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</si>
  <si>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</si>
  <si>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</si>
  <si>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</si>
  <si>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</si>
  <si>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</si>
  <si>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</si>
  <si>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</si>
  <si>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</si>
  <si>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</si>
  <si>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</si>
  <si>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</si>
  <si>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</si>
  <si>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</si>
  <si>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</si>
  <si>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</si>
  <si>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</si>
  <si>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</si>
  <si>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</si>
  <si>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</si>
  <si>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</si>
  <si>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</si>
  <si>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</si>
  <si>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</si>
  <si>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</si>
  <si>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</si>
  <si>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</si>
  <si>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</si>
  <si>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</si>
  <si>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</si>
  <si>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</si>
  <si>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</si>
  <si>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</si>
  <si>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</si>
  <si>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212</t>
  </si>
  <si>
    <t>城乡社区支出</t>
  </si>
  <si>
    <t>　06</t>
  </si>
  <si>
    <t>　建设市场管理与监督</t>
  </si>
  <si>
    <t>　　2120601</t>
  </si>
  <si>
    <t>　　建设市场管理与监督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</si>
  <si>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</si>
  <si>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</si>
  <si>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</si>
  <si>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</si>
  <si>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</si>
  <si>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</si>
  <si>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</si>
  <si>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</si>
  <si>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</si>
  <si>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</si>
  <si>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</si>
  <si>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</si>
  <si>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</si>
  <si>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</si>
  <si>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</si>
  <si>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</si>
  <si>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</si>
  <si>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</si>
  <si>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</si>
  <si>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</si>
  <si>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</si>
  <si>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</si>
  <si>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</si>
  <si>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</si>
  <si>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</si>
  <si>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</si>
  <si>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</si>
  <si>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</si>
  <si>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</si>
  <si>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</si>
  <si>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</si>
  <si>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</si>
  <si>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</si>
  <si>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</si>
  <si>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</si>
  <si>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</si>
  <si>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</si>
  <si>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</si>
  <si>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</si>
  <si>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</si>
  <si>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</si>
  <si>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</si>
  <si>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</si>
  <si>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</si>
  <si>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</si>
  <si>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</si>
  <si>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</si>
  <si>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</si>
  <si>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3011204</t>
  </si>
  <si>
    <t>　其他社会保障缴费</t>
  </si>
  <si>
    <t>30113</t>
  </si>
  <si>
    <t>　住房公积金</t>
  </si>
  <si>
    <t>30114</t>
  </si>
  <si>
    <t>　医疗费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</si>
  <si>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</si>
  <si>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</si>
  <si>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</si>
  <si>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</si>
  <si>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</si>
  <si>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</si>
  <si>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</si>
  <si>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30218</t>
  </si>
  <si>
    <t>　专用材料费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</si>
  <si>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</si>
  <si>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</si>
  <si>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</si>
  <si>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</si>
  <si>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</si>
  <si>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</si>
  <si>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</si>
  <si>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</si>
  <si>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</si>
  <si>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</si>
  <si>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</si>
  <si>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</si>
  <si>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</si>
  <si>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</si>
  <si>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</si>
  <si>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区住建局(部门)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</si>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</sst>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92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92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tabSelected="1" zoomScalePageLayoutView="0" workbookViewId="0" topLeftCell="A3">
      <selection activeCell="C29" sqref="C2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7" t="s">
        <v>1</v>
      </c>
      <c r="B2" s="187"/>
      <c r="C2" s="187"/>
      <c r="D2" s="187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88" t="s">
        <v>4</v>
      </c>
      <c r="B4" s="188"/>
      <c r="C4" s="188" t="s">
        <v>5</v>
      </c>
      <c r="D4" s="188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1844249.85</v>
      </c>
      <c r="C6" s="10" t="str">
        <f>'支出总表（引用）'!A8</f>
        <v>城乡社区支出</v>
      </c>
      <c r="D6" s="11">
        <f>'支出总表（引用）'!B8</f>
        <v>1576481.85</v>
      </c>
    </row>
    <row r="7" spans="1:4" s="1" customFormat="1" ht="17.25" customHeight="1">
      <c r="A7" s="8" t="s">
        <v>10</v>
      </c>
      <c r="B7" s="9">
        <v>1844249.85</v>
      </c>
      <c r="C7" s="10" t="str">
        <f>'支出总表（引用）'!A9</f>
        <v>住房保障支出</v>
      </c>
      <c r="D7" s="11">
        <f>'支出总表（引用）'!B9</f>
        <v>267768</v>
      </c>
    </row>
    <row r="8" spans="1:4" s="1" customFormat="1" ht="17.25" customHeight="1">
      <c r="A8" s="8" t="s">
        <v>11</v>
      </c>
      <c r="B8" s="9"/>
      <c r="C8" s="10">
        <f>'支出总表（引用）'!A10</f>
        <v>0</v>
      </c>
      <c r="D8" s="11">
        <f>'支出总表（引用）'!B10</f>
        <v>0</v>
      </c>
    </row>
    <row r="9" spans="1:4" s="1" customFormat="1" ht="17.25" customHeight="1">
      <c r="A9" s="8" t="s">
        <v>12</v>
      </c>
      <c r="B9" s="9"/>
      <c r="C9" s="10">
        <f>'支出总表（引用）'!A11</f>
        <v>0</v>
      </c>
      <c r="D9" s="11">
        <f>'支出总表（引用）'!B11</f>
        <v>0</v>
      </c>
    </row>
    <row r="10" spans="1:4" s="1" customFormat="1" ht="17.25" customHeight="1">
      <c r="A10" s="8" t="s">
        <v>13</v>
      </c>
      <c r="B10" s="9"/>
      <c r="C10" s="10">
        <f>'支出总表（引用）'!A12</f>
        <v>0</v>
      </c>
      <c r="D10" s="11">
        <f>'支出总表（引用）'!B12</f>
        <v>0</v>
      </c>
    </row>
    <row r="11" spans="1:4" s="1" customFormat="1" ht="17.25" customHeight="1">
      <c r="A11" s="8" t="s">
        <v>14</v>
      </c>
      <c r="B11" s="9"/>
      <c r="C11" s="10">
        <f>'支出总表（引用）'!A13</f>
        <v>0</v>
      </c>
      <c r="D11" s="11">
        <f>'支出总表（引用）'!B13</f>
        <v>0</v>
      </c>
    </row>
    <row r="12" spans="1:4" s="1" customFormat="1" ht="17.25" customHeight="1">
      <c r="A12" s="8" t="s">
        <v>15</v>
      </c>
      <c r="B12" s="9"/>
      <c r="C12" s="10">
        <f>'支出总表（引用）'!A14</f>
        <v>0</v>
      </c>
      <c r="D12" s="11">
        <f>'支出总表（引用）'!B14</f>
        <v>0</v>
      </c>
    </row>
    <row r="13" spans="1:4" s="1" customFormat="1" ht="17.25" customHeight="1">
      <c r="A13" s="8" t="s">
        <v>16</v>
      </c>
      <c r="B13" s="9"/>
      <c r="C13" s="10">
        <f>'支出总表（引用）'!A15</f>
        <v>0</v>
      </c>
      <c r="D13" s="11">
        <f>'支出总表（引用）'!B15</f>
        <v>0</v>
      </c>
    </row>
    <row r="14" spans="1:4" s="1" customFormat="1" ht="17.25" customHeight="1">
      <c r="A14" s="8" t="s">
        <v>17</v>
      </c>
      <c r="B14" s="9"/>
      <c r="C14" s="10">
        <f>'支出总表（引用）'!A16</f>
        <v>0</v>
      </c>
      <c r="D14" s="11">
        <f>'支出总表（引用）'!B16</f>
        <v>0</v>
      </c>
    </row>
    <row r="15" spans="1:4" s="1" customFormat="1" ht="17.25" customHeight="1">
      <c r="A15" s="8" t="s">
        <v>18</v>
      </c>
      <c r="B15" s="12"/>
      <c r="C15" s="10">
        <f>'支出总表（引用）'!A17</f>
        <v>0</v>
      </c>
      <c r="D15" s="11">
        <f>'支出总表（引用）'!B17</f>
        <v>0</v>
      </c>
    </row>
    <row r="16" spans="1:4" s="1" customFormat="1" ht="17.25" customHeight="1">
      <c r="A16" s="14" t="s">
        <v>19</v>
      </c>
      <c r="B16" s="15">
        <f>SUM(B6,B11,B12,B13,B14,B15)</f>
        <v>1844249.85</v>
      </c>
      <c r="C16" s="14" t="s">
        <v>20</v>
      </c>
      <c r="D16" s="13">
        <f>'支出总表（引用）'!B7</f>
        <v>1844249.85</v>
      </c>
    </row>
    <row r="17" spans="1:4" s="1" customFormat="1" ht="17.25" customHeight="1">
      <c r="A17" s="8" t="s">
        <v>21</v>
      </c>
      <c r="B17" s="9"/>
      <c r="C17" s="16" t="s">
        <v>22</v>
      </c>
      <c r="D17" s="13"/>
    </row>
    <row r="18" spans="1:4" s="1" customFormat="1" ht="17.25" customHeight="1">
      <c r="A18" s="8" t="s">
        <v>23</v>
      </c>
      <c r="B18" s="17"/>
      <c r="C18" s="18"/>
      <c r="D18" s="13"/>
    </row>
    <row r="19" spans="1:4" s="1" customFormat="1" ht="17.25" customHeight="1">
      <c r="A19" s="19"/>
      <c r="B19" s="20"/>
      <c r="C19" s="18"/>
      <c r="D19" s="13"/>
    </row>
    <row r="20" spans="1:4" s="1" customFormat="1" ht="17.25" customHeight="1">
      <c r="A20" s="14" t="s">
        <v>24</v>
      </c>
      <c r="B20" s="21">
        <f>SUM(B16,B17,B18)</f>
        <v>1844249.85</v>
      </c>
      <c r="C20" s="14" t="s">
        <v>25</v>
      </c>
      <c r="D20" s="13">
        <f>B20</f>
        <v>1844249.85</v>
      </c>
    </row>
    <row r="21" spans="1:254" s="1" customFormat="1" ht="19.5" customHeight="1">
      <c r="A21" s="22"/>
      <c r="B21" s="23"/>
      <c r="C21" s="23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" customFormat="1" ht="19.5" customHeight="1">
      <c r="A22" s="22"/>
      <c r="B22" s="23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" customFormat="1" ht="19.5" customHeight="1">
      <c r="A23" s="22"/>
      <c r="B23" s="23"/>
      <c r="C23" s="23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" customFormat="1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" customFormat="1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" customFormat="1" ht="19.5" customHeight="1">
      <c r="A54" s="22"/>
      <c r="B54" s="24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13" t="s">
        <v>132</v>
      </c>
      <c r="B2" s="213"/>
      <c r="C2" s="213"/>
      <c r="D2" s="213"/>
    </row>
    <row r="3" s="1" customFormat="1" ht="17.25" customHeight="1"/>
    <row r="4" spans="1:4" s="1" customFormat="1" ht="21.75" customHeight="1">
      <c r="A4" s="214" t="s">
        <v>131</v>
      </c>
      <c r="B4" s="215" t="s">
        <v>31</v>
      </c>
      <c r="C4" s="215" t="s">
        <v>67</v>
      </c>
      <c r="D4" s="215" t="s">
        <v>68</v>
      </c>
    </row>
    <row r="5" spans="1:4" s="1" customFormat="1" ht="47.25" customHeight="1">
      <c r="A5" s="214"/>
      <c r="B5" s="215"/>
      <c r="C5" s="215"/>
      <c r="D5" s="215"/>
    </row>
    <row r="6" spans="1:4" s="1" customFormat="1" ht="22.5" customHeight="1">
      <c r="A6" s="178" t="s">
        <v>43</v>
      </c>
      <c r="B6" s="178">
        <v>1</v>
      </c>
      <c r="C6" s="178">
        <v>2</v>
      </c>
      <c r="D6" s="178">
        <v>3</v>
      </c>
    </row>
    <row r="7" spans="1:4" s="1" customFormat="1" ht="27.75" customHeight="1">
      <c r="A7" s="179" t="s">
        <v>0</v>
      </c>
      <c r="B7" s="180">
        <v>1844249.85</v>
      </c>
      <c r="C7" s="181">
        <v>1844249.85</v>
      </c>
      <c r="D7" s="180"/>
    </row>
    <row r="8" spans="1:4" s="1" customFormat="1" ht="27.75" customHeight="1">
      <c r="A8" s="179" t="s">
        <v>45</v>
      </c>
      <c r="B8" s="180">
        <v>1576481.85</v>
      </c>
      <c r="C8" s="181">
        <v>1576481.85</v>
      </c>
      <c r="D8" s="180"/>
    </row>
    <row r="9" spans="1:4" s="1" customFormat="1" ht="27.75" customHeight="1">
      <c r="A9" s="179" t="s">
        <v>51</v>
      </c>
      <c r="B9" s="180">
        <v>267768</v>
      </c>
      <c r="C9" s="181">
        <v>267768</v>
      </c>
      <c r="D9" s="180"/>
    </row>
    <row r="10" spans="1:8" s="1" customFormat="1" ht="27.75" customHeight="1">
      <c r="A10" s="182"/>
      <c r="B10" s="183"/>
      <c r="C10" s="183"/>
      <c r="D10" s="183"/>
      <c r="E10" s="184"/>
      <c r="H10" s="184"/>
    </row>
    <row r="11" spans="1:4" s="1" customFormat="1" ht="27.75" customHeight="1">
      <c r="A11" s="185"/>
      <c r="B11" s="184"/>
      <c r="C11" s="186"/>
      <c r="D11" s="184"/>
    </row>
    <row r="12" spans="1:8" s="1" customFormat="1" ht="27.75" customHeight="1">
      <c r="A12" s="185"/>
      <c r="B12" s="184"/>
      <c r="C12" s="184"/>
      <c r="D12" s="184"/>
      <c r="E12" s="184"/>
      <c r="F12" s="186"/>
      <c r="G12" s="186"/>
      <c r="H12" s="186"/>
    </row>
    <row r="13" spans="1:7" s="1" customFormat="1" ht="27.75" customHeight="1">
      <c r="A13" s="185"/>
      <c r="C13" s="184"/>
      <c r="D13" s="184"/>
      <c r="E13" s="184"/>
      <c r="F13" s="186"/>
      <c r="G13" s="186"/>
    </row>
    <row r="14" s="1" customFormat="1" ht="27.75" customHeight="1">
      <c r="C14" s="185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94" t="s">
        <v>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s="1" customFormat="1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</row>
    <row r="4" spans="1:15" s="1" customFormat="1" ht="17.25" customHeight="1">
      <c r="A4" s="189" t="s">
        <v>27</v>
      </c>
      <c r="B4" s="189" t="s">
        <v>28</v>
      </c>
      <c r="C4" s="190" t="s">
        <v>29</v>
      </c>
      <c r="D4" s="192" t="s">
        <v>30</v>
      </c>
      <c r="E4" s="189" t="s">
        <v>31</v>
      </c>
      <c r="F4" s="189"/>
      <c r="G4" s="189"/>
      <c r="H4" s="189"/>
      <c r="I4" s="189"/>
      <c r="J4" s="193" t="s">
        <v>32</v>
      </c>
      <c r="K4" s="193" t="s">
        <v>33</v>
      </c>
      <c r="L4" s="193" t="s">
        <v>34</v>
      </c>
      <c r="M4" s="193" t="s">
        <v>35</v>
      </c>
      <c r="N4" s="193" t="s">
        <v>36</v>
      </c>
      <c r="O4" s="192" t="s">
        <v>37</v>
      </c>
    </row>
    <row r="5" spans="1:15" s="1" customFormat="1" ht="58.5" customHeight="1">
      <c r="A5" s="189"/>
      <c r="B5" s="189"/>
      <c r="C5" s="191"/>
      <c r="D5" s="192"/>
      <c r="E5" s="28" t="s">
        <v>38</v>
      </c>
      <c r="F5" s="28" t="s">
        <v>39</v>
      </c>
      <c r="G5" s="28" t="s">
        <v>40</v>
      </c>
      <c r="H5" s="28" t="s">
        <v>41</v>
      </c>
      <c r="I5" s="28" t="s">
        <v>42</v>
      </c>
      <c r="J5" s="193"/>
      <c r="K5" s="193"/>
      <c r="L5" s="193"/>
      <c r="M5" s="193"/>
      <c r="N5" s="193"/>
      <c r="O5" s="192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s="1" customFormat="1" ht="37.5" customHeight="1">
      <c r="A7" s="30" t="s">
        <v>0</v>
      </c>
      <c r="B7" s="31" t="s">
        <v>29</v>
      </c>
      <c r="C7" s="32">
        <v>1844249.85</v>
      </c>
      <c r="D7" s="32"/>
      <c r="E7" s="32">
        <v>1844249.85</v>
      </c>
      <c r="F7" s="32">
        <v>1844249.85</v>
      </c>
      <c r="G7" s="32"/>
      <c r="H7" s="32"/>
      <c r="I7" s="32"/>
      <c r="J7" s="32"/>
      <c r="K7" s="32"/>
      <c r="L7" s="33"/>
      <c r="M7" s="34"/>
      <c r="N7" s="35"/>
      <c r="O7" s="33"/>
    </row>
    <row r="8" spans="1:15" s="1" customFormat="1" ht="37.5" customHeight="1">
      <c r="A8" s="30" t="s">
        <v>44</v>
      </c>
      <c r="B8" s="30" t="s">
        <v>45</v>
      </c>
      <c r="C8" s="32">
        <v>1576481.85</v>
      </c>
      <c r="D8" s="32"/>
      <c r="E8" s="32">
        <v>1576481.85</v>
      </c>
      <c r="F8" s="32">
        <v>1576481.85</v>
      </c>
      <c r="G8" s="32"/>
      <c r="H8" s="32"/>
      <c r="I8" s="32"/>
      <c r="J8" s="32"/>
      <c r="K8" s="32"/>
      <c r="L8" s="33"/>
      <c r="M8" s="34"/>
      <c r="N8" s="35"/>
      <c r="O8" s="33"/>
    </row>
    <row r="9" spans="1:15" s="1" customFormat="1" ht="37.5" customHeight="1">
      <c r="A9" s="30" t="s">
        <v>46</v>
      </c>
      <c r="B9" s="30" t="s">
        <v>47</v>
      </c>
      <c r="C9" s="32">
        <v>1576481.85</v>
      </c>
      <c r="D9" s="32"/>
      <c r="E9" s="32">
        <v>1576481.85</v>
      </c>
      <c r="F9" s="32">
        <v>1576481.85</v>
      </c>
      <c r="G9" s="32"/>
      <c r="H9" s="32"/>
      <c r="I9" s="32"/>
      <c r="J9" s="32"/>
      <c r="K9" s="32"/>
      <c r="L9" s="33"/>
      <c r="M9" s="34"/>
      <c r="N9" s="35"/>
      <c r="O9" s="33"/>
    </row>
    <row r="10" spans="1:15" s="1" customFormat="1" ht="37.5" customHeight="1">
      <c r="A10" s="30" t="s">
        <v>48</v>
      </c>
      <c r="B10" s="30" t="s">
        <v>49</v>
      </c>
      <c r="C10" s="32">
        <v>1576481.85</v>
      </c>
      <c r="D10" s="32"/>
      <c r="E10" s="32">
        <v>1576481.85</v>
      </c>
      <c r="F10" s="32">
        <v>1576481.85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s="1" customFormat="1" ht="25.5" customHeight="1">
      <c r="A11" s="30" t="s">
        <v>50</v>
      </c>
      <c r="B11" s="30" t="s">
        <v>51</v>
      </c>
      <c r="C11" s="32">
        <v>267768</v>
      </c>
      <c r="D11" s="32"/>
      <c r="E11" s="32">
        <v>267768</v>
      </c>
      <c r="F11" s="32">
        <v>267768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s="1" customFormat="1" ht="25.5" customHeight="1">
      <c r="A12" s="30" t="s">
        <v>52</v>
      </c>
      <c r="B12" s="30" t="s">
        <v>53</v>
      </c>
      <c r="C12" s="32">
        <v>267768</v>
      </c>
      <c r="D12" s="32"/>
      <c r="E12" s="32">
        <v>267768</v>
      </c>
      <c r="F12" s="32">
        <v>267768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s="1" customFormat="1" ht="25.5" customHeight="1">
      <c r="A13" s="30" t="s">
        <v>54</v>
      </c>
      <c r="B13" s="30" t="s">
        <v>55</v>
      </c>
      <c r="C13" s="32">
        <v>267768</v>
      </c>
      <c r="D13" s="32"/>
      <c r="E13" s="32">
        <v>267768</v>
      </c>
      <c r="F13" s="32">
        <v>267768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6" s="1" customFormat="1" ht="21" customHeight="1">
      <c r="A14" s="36"/>
      <c r="B14" s="37"/>
      <c r="C14" s="37"/>
      <c r="D14" s="37"/>
      <c r="E14" s="37"/>
      <c r="F14" s="38"/>
      <c r="G14" s="38"/>
      <c r="H14" s="37"/>
      <c r="I14" s="37"/>
      <c r="J14" s="37"/>
      <c r="K14" s="38"/>
      <c r="L14" s="38"/>
      <c r="M14" s="38"/>
      <c r="N14" s="38"/>
      <c r="O14" s="38"/>
      <c r="P14" s="37"/>
    </row>
    <row r="15" spans="1:15" s="1" customFormat="1" ht="21" customHeight="1">
      <c r="A15" s="39"/>
      <c r="B15" s="39"/>
      <c r="C15" s="39"/>
      <c r="D15" s="39"/>
      <c r="E15" s="39"/>
      <c r="F15" s="39"/>
      <c r="G15" s="40"/>
      <c r="H15" s="39"/>
      <c r="I15" s="40"/>
      <c r="J15" s="40"/>
      <c r="K15" s="38"/>
      <c r="L15" s="38"/>
      <c r="M15" s="38"/>
      <c r="N15" s="38"/>
      <c r="O15" s="38"/>
    </row>
    <row r="16" spans="2:15" s="1" customFormat="1" ht="21" customHeight="1">
      <c r="B16" s="39"/>
      <c r="C16" s="39"/>
      <c r="D16" s="39"/>
      <c r="E16" s="39"/>
      <c r="F16" s="40"/>
      <c r="G16" s="40"/>
      <c r="H16" s="40"/>
      <c r="I16" s="40"/>
      <c r="J16" s="40"/>
      <c r="K16" s="38"/>
      <c r="L16" s="38"/>
      <c r="M16" s="38"/>
      <c r="N16" s="40"/>
      <c r="O16" s="38"/>
    </row>
    <row r="17" spans="2:15" s="1" customFormat="1" ht="21" customHeight="1">
      <c r="B17" s="40"/>
      <c r="F17" s="41"/>
      <c r="G17" s="40"/>
      <c r="H17" s="40"/>
      <c r="I17" s="41"/>
      <c r="J17" s="40"/>
      <c r="K17" s="38"/>
      <c r="L17" s="38"/>
      <c r="M17" s="38"/>
      <c r="N17" s="38"/>
      <c r="O17" s="38"/>
    </row>
    <row r="18" spans="2:15" s="1" customFormat="1" ht="21" customHeight="1">
      <c r="B18" s="40"/>
      <c r="C18" s="36"/>
      <c r="D18" s="36"/>
      <c r="I18" s="41"/>
      <c r="K18" s="38"/>
      <c r="L18" s="38"/>
      <c r="N18" s="41"/>
      <c r="O18" s="38"/>
    </row>
    <row r="19" spans="10:13" s="1" customFormat="1" ht="21" customHeight="1">
      <c r="J19" s="38"/>
      <c r="K19" s="38"/>
      <c r="L19" s="38"/>
      <c r="M19" s="38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s="1" customFormat="1" ht="29.25" customHeight="1">
      <c r="A2" s="195" t="s">
        <v>56</v>
      </c>
      <c r="B2" s="195"/>
      <c r="C2" s="195"/>
      <c r="D2" s="195"/>
      <c r="E2" s="195"/>
      <c r="F2" s="195"/>
      <c r="G2" s="195"/>
      <c r="H2" s="195"/>
      <c r="I2" s="44"/>
      <c r="J2" s="44"/>
    </row>
    <row r="3" spans="1:10" s="1" customFormat="1" ht="21" customHeight="1">
      <c r="A3" s="45" t="s">
        <v>2</v>
      </c>
      <c r="B3" s="46"/>
      <c r="C3" s="46"/>
      <c r="D3" s="46"/>
      <c r="E3" s="46"/>
      <c r="F3" s="46"/>
      <c r="G3" s="46"/>
      <c r="H3" s="47" t="s">
        <v>3</v>
      </c>
      <c r="I3" s="42"/>
      <c r="J3" s="42"/>
    </row>
    <row r="4" spans="1:10" s="1" customFormat="1" ht="21" customHeight="1">
      <c r="A4" s="196" t="s">
        <v>57</v>
      </c>
      <c r="B4" s="196"/>
      <c r="C4" s="197" t="s">
        <v>29</v>
      </c>
      <c r="D4" s="198" t="s">
        <v>58</v>
      </c>
      <c r="E4" s="196" t="s">
        <v>59</v>
      </c>
      <c r="F4" s="199" t="s">
        <v>60</v>
      </c>
      <c r="G4" s="196" t="s">
        <v>61</v>
      </c>
      <c r="H4" s="200" t="s">
        <v>62</v>
      </c>
      <c r="I4" s="42"/>
      <c r="J4" s="42"/>
    </row>
    <row r="5" spans="1:10" s="1" customFormat="1" ht="21" customHeight="1">
      <c r="A5" s="48" t="s">
        <v>63</v>
      </c>
      <c r="B5" s="48" t="s">
        <v>64</v>
      </c>
      <c r="C5" s="197"/>
      <c r="D5" s="198"/>
      <c r="E5" s="196"/>
      <c r="F5" s="199"/>
      <c r="G5" s="196"/>
      <c r="H5" s="200"/>
      <c r="I5" s="42"/>
      <c r="J5" s="42"/>
    </row>
    <row r="6" spans="1:10" s="1" customFormat="1" ht="21" customHeight="1">
      <c r="A6" s="49" t="s">
        <v>43</v>
      </c>
      <c r="B6" s="49" t="s">
        <v>43</v>
      </c>
      <c r="C6" s="49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42"/>
      <c r="J6" s="42"/>
    </row>
    <row r="7" spans="1:10" s="1" customFormat="1" ht="18.75" customHeight="1">
      <c r="A7" s="51" t="s">
        <v>0</v>
      </c>
      <c r="B7" s="52" t="s">
        <v>29</v>
      </c>
      <c r="C7" s="53">
        <v>1844249.85</v>
      </c>
      <c r="D7" s="53">
        <v>1844249.85</v>
      </c>
      <c r="E7" s="53"/>
      <c r="F7" s="53"/>
      <c r="G7" s="54"/>
      <c r="H7" s="55"/>
      <c r="I7" s="56"/>
      <c r="J7" s="42"/>
    </row>
    <row r="8" spans="1:8" s="1" customFormat="1" ht="18.75" customHeight="1">
      <c r="A8" s="51" t="s">
        <v>44</v>
      </c>
      <c r="B8" s="51" t="s">
        <v>45</v>
      </c>
      <c r="C8" s="53">
        <v>1576481.85</v>
      </c>
      <c r="D8" s="53">
        <v>1576481.85</v>
      </c>
      <c r="E8" s="53"/>
      <c r="F8" s="53"/>
      <c r="G8" s="54"/>
      <c r="H8" s="55"/>
    </row>
    <row r="9" spans="1:8" s="1" customFormat="1" ht="18.75" customHeight="1">
      <c r="A9" s="51" t="s">
        <v>46</v>
      </c>
      <c r="B9" s="51" t="s">
        <v>47</v>
      </c>
      <c r="C9" s="53">
        <v>1576481.85</v>
      </c>
      <c r="D9" s="53">
        <v>1576481.85</v>
      </c>
      <c r="E9" s="53"/>
      <c r="F9" s="53"/>
      <c r="G9" s="54"/>
      <c r="H9" s="55"/>
    </row>
    <row r="10" spans="1:8" s="1" customFormat="1" ht="18.75" customHeight="1">
      <c r="A10" s="51" t="s">
        <v>48</v>
      </c>
      <c r="B10" s="51" t="s">
        <v>49</v>
      </c>
      <c r="C10" s="53">
        <v>1576481.85</v>
      </c>
      <c r="D10" s="53">
        <v>1576481.85</v>
      </c>
      <c r="E10" s="53"/>
      <c r="F10" s="53"/>
      <c r="G10" s="54"/>
      <c r="H10" s="55"/>
    </row>
    <row r="11" spans="1:8" s="1" customFormat="1" ht="18.75" customHeight="1">
      <c r="A11" s="51" t="s">
        <v>50</v>
      </c>
      <c r="B11" s="51" t="s">
        <v>51</v>
      </c>
      <c r="C11" s="53">
        <v>267768</v>
      </c>
      <c r="D11" s="53">
        <v>267768</v>
      </c>
      <c r="E11" s="53"/>
      <c r="F11" s="53"/>
      <c r="G11" s="54"/>
      <c r="H11" s="55"/>
    </row>
    <row r="12" spans="1:8" s="1" customFormat="1" ht="18.75" customHeight="1">
      <c r="A12" s="51" t="s">
        <v>52</v>
      </c>
      <c r="B12" s="51" t="s">
        <v>53</v>
      </c>
      <c r="C12" s="53">
        <v>267768</v>
      </c>
      <c r="D12" s="53">
        <v>267768</v>
      </c>
      <c r="E12" s="53"/>
      <c r="F12" s="53"/>
      <c r="G12" s="54"/>
      <c r="H12" s="55"/>
    </row>
    <row r="13" spans="1:8" s="1" customFormat="1" ht="18.75" customHeight="1">
      <c r="A13" s="51" t="s">
        <v>54</v>
      </c>
      <c r="B13" s="51" t="s">
        <v>55</v>
      </c>
      <c r="C13" s="53">
        <v>267768</v>
      </c>
      <c r="D13" s="53">
        <v>267768</v>
      </c>
      <c r="E13" s="53"/>
      <c r="F13" s="53"/>
      <c r="G13" s="54"/>
      <c r="H13" s="55"/>
    </row>
    <row r="14" spans="1:10" s="1" customFormat="1" ht="21" customHeight="1">
      <c r="A14" s="57"/>
      <c r="B14" s="58"/>
      <c r="D14" s="59"/>
      <c r="E14" s="59"/>
      <c r="F14" s="59"/>
      <c r="G14" s="59"/>
      <c r="H14" s="59"/>
      <c r="I14" s="58"/>
      <c r="J14" s="58"/>
    </row>
    <row r="15" spans="1:10" s="1" customFormat="1" ht="21" customHeight="1">
      <c r="A15" s="58"/>
      <c r="B15" s="57"/>
      <c r="C15" s="59"/>
      <c r="D15" s="57"/>
      <c r="E15" s="57"/>
      <c r="F15" s="57"/>
      <c r="G15" s="57"/>
      <c r="H15" s="57"/>
      <c r="I15" s="58"/>
      <c r="J15" s="58"/>
    </row>
    <row r="16" spans="1:10" s="1" customFormat="1" ht="21" customHeight="1">
      <c r="A16" s="60"/>
      <c r="B16" s="61"/>
      <c r="C16" s="57"/>
      <c r="D16" s="57"/>
      <c r="E16" s="57"/>
      <c r="F16" s="57"/>
      <c r="G16" s="57"/>
      <c r="H16" s="58"/>
      <c r="I16" s="58"/>
      <c r="J16" s="60"/>
    </row>
    <row r="17" spans="1:10" s="1" customFormat="1" ht="21" customHeight="1">
      <c r="A17" s="60"/>
      <c r="B17" s="61"/>
      <c r="C17" s="57"/>
      <c r="D17" s="57"/>
      <c r="E17" s="57"/>
      <c r="F17" s="57"/>
      <c r="G17" s="57"/>
      <c r="H17" s="58"/>
      <c r="I17" s="60"/>
      <c r="J17" s="60"/>
    </row>
    <row r="18" spans="1:10" s="1" customFormat="1" ht="21" customHeight="1">
      <c r="A18" s="60"/>
      <c r="B18" s="60"/>
      <c r="C18" s="58"/>
      <c r="D18" s="57"/>
      <c r="E18" s="57"/>
      <c r="F18" s="57"/>
      <c r="G18" s="57"/>
      <c r="H18" s="58"/>
      <c r="I18" s="60"/>
      <c r="J18" s="60"/>
    </row>
    <row r="19" spans="1:10" s="1" customFormat="1" ht="21" customHeight="1">
      <c r="A19" s="60"/>
      <c r="B19" s="60"/>
      <c r="C19" s="58"/>
      <c r="D19" s="58"/>
      <c r="E19" s="60"/>
      <c r="F19" s="58"/>
      <c r="G19" s="59"/>
      <c r="H19" s="60"/>
      <c r="I19" s="60"/>
      <c r="J19" s="60"/>
    </row>
    <row r="20" spans="1:10" s="1" customFormat="1" ht="21" customHeight="1">
      <c r="A20" s="60"/>
      <c r="B20" s="60"/>
      <c r="C20" s="58"/>
      <c r="D20" s="58"/>
      <c r="E20" s="60"/>
      <c r="F20" s="58"/>
      <c r="G20" s="60"/>
      <c r="H20" s="60"/>
      <c r="I20" s="60"/>
      <c r="J20" s="60"/>
    </row>
    <row r="21" spans="1:10" s="1" customFormat="1" ht="21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s="1" customFormat="1" ht="21" customHeight="1">
      <c r="A22" s="60"/>
      <c r="B22" s="60"/>
      <c r="C22" s="58"/>
      <c r="D22" s="60"/>
      <c r="E22" s="60"/>
      <c r="F22" s="60"/>
      <c r="G22" s="60"/>
      <c r="H22" s="60"/>
      <c r="I22" s="60"/>
      <c r="J22" s="60"/>
    </row>
    <row r="23" s="1" customFormat="1" ht="21" customHeight="1"/>
    <row r="24" spans="1:10" s="1" customFormat="1" ht="21" customHeight="1">
      <c r="A24" s="60"/>
      <c r="B24" s="60"/>
      <c r="C24" s="58"/>
      <c r="D24" s="60"/>
      <c r="E24" s="60"/>
      <c r="F24" s="60"/>
      <c r="G24" s="60"/>
      <c r="H24" s="60"/>
      <c r="I24" s="60"/>
      <c r="J24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2"/>
      <c r="B1" s="62"/>
      <c r="C1" s="62"/>
      <c r="D1" s="62"/>
      <c r="E1" s="62"/>
      <c r="F1" s="63"/>
      <c r="G1" s="62"/>
    </row>
    <row r="2" spans="1:7" s="1" customFormat="1" ht="29.25" customHeight="1">
      <c r="A2" s="201" t="s">
        <v>65</v>
      </c>
      <c r="B2" s="201"/>
      <c r="C2" s="201"/>
      <c r="D2" s="201"/>
      <c r="E2" s="201"/>
      <c r="F2" s="201"/>
      <c r="G2" s="62"/>
    </row>
    <row r="3" spans="1:7" s="1" customFormat="1" ht="17.25" customHeight="1">
      <c r="A3" s="64" t="s">
        <v>2</v>
      </c>
      <c r="B3" s="65"/>
      <c r="C3" s="65"/>
      <c r="D3" s="65"/>
      <c r="E3" s="65"/>
      <c r="F3" s="66" t="s">
        <v>3</v>
      </c>
      <c r="G3" s="62"/>
    </row>
    <row r="4" spans="1:7" s="1" customFormat="1" ht="17.25" customHeight="1">
      <c r="A4" s="67" t="s">
        <v>4</v>
      </c>
      <c r="B4" s="68"/>
      <c r="C4" s="202" t="s">
        <v>66</v>
      </c>
      <c r="D4" s="202"/>
      <c r="E4" s="202"/>
      <c r="F4" s="202"/>
      <c r="G4" s="62"/>
    </row>
    <row r="5" spans="1:7" s="1" customFormat="1" ht="17.25" customHeight="1">
      <c r="A5" s="67" t="s">
        <v>6</v>
      </c>
      <c r="B5" s="69" t="s">
        <v>7</v>
      </c>
      <c r="C5" s="70" t="s">
        <v>8</v>
      </c>
      <c r="D5" s="71" t="s">
        <v>29</v>
      </c>
      <c r="E5" s="70" t="s">
        <v>67</v>
      </c>
      <c r="F5" s="71" t="s">
        <v>68</v>
      </c>
      <c r="G5" s="62"/>
    </row>
    <row r="6" spans="1:7" s="1" customFormat="1" ht="17.25" customHeight="1">
      <c r="A6" s="72" t="s">
        <v>69</v>
      </c>
      <c r="B6" s="73">
        <v>1844249.85</v>
      </c>
      <c r="C6" s="74" t="s">
        <v>70</v>
      </c>
      <c r="D6" s="75">
        <f>'财拨总表（引用）'!B7</f>
        <v>1844249.85</v>
      </c>
      <c r="E6" s="75">
        <f>'财拨总表（引用）'!C7</f>
        <v>1844249.85</v>
      </c>
      <c r="F6" s="75">
        <f>'财拨总表（引用）'!D7</f>
        <v>0</v>
      </c>
      <c r="G6" s="62"/>
    </row>
    <row r="7" spans="1:7" s="1" customFormat="1" ht="17.25" customHeight="1">
      <c r="A7" s="72" t="s">
        <v>71</v>
      </c>
      <c r="B7" s="73">
        <v>1844249.85</v>
      </c>
      <c r="C7" s="76" t="str">
        <f>'财拨总表（引用）'!A8</f>
        <v>城乡社区支出</v>
      </c>
      <c r="D7" s="77">
        <f>'财拨总表（引用）'!B8</f>
        <v>1576481.85</v>
      </c>
      <c r="E7" s="77">
        <f>'财拨总表（引用）'!C8</f>
        <v>1576481.85</v>
      </c>
      <c r="F7" s="77">
        <f>'财拨总表（引用）'!D8</f>
        <v>0</v>
      </c>
      <c r="G7" s="62"/>
    </row>
    <row r="8" spans="1:7" s="1" customFormat="1" ht="17.25" customHeight="1">
      <c r="A8" s="72" t="s">
        <v>72</v>
      </c>
      <c r="B8" s="73"/>
      <c r="C8" s="76" t="str">
        <f>'财拨总表（引用）'!A9</f>
        <v>住房保障支出</v>
      </c>
      <c r="D8" s="77">
        <f>'财拨总表（引用）'!B9</f>
        <v>267768</v>
      </c>
      <c r="E8" s="77">
        <f>'财拨总表（引用）'!C9</f>
        <v>267768</v>
      </c>
      <c r="F8" s="77">
        <f>'财拨总表（引用）'!D9</f>
        <v>0</v>
      </c>
      <c r="G8" s="62"/>
    </row>
    <row r="9" spans="1:7" s="1" customFormat="1" ht="17.25" customHeight="1">
      <c r="A9" s="72" t="s">
        <v>73</v>
      </c>
      <c r="B9" s="73"/>
      <c r="C9" s="76">
        <f>'财拨总表（引用）'!A10</f>
        <v>0</v>
      </c>
      <c r="D9" s="77">
        <f>'财拨总表（引用）'!B10</f>
        <v>0</v>
      </c>
      <c r="E9" s="77">
        <f>'财拨总表（引用）'!C10</f>
        <v>0</v>
      </c>
      <c r="F9" s="77">
        <f>'财拨总表（引用）'!D10</f>
        <v>0</v>
      </c>
      <c r="G9" s="62"/>
    </row>
    <row r="10" spans="1:7" s="1" customFormat="1" ht="17.25" customHeight="1">
      <c r="A10" s="72" t="s">
        <v>74</v>
      </c>
      <c r="B10" s="78"/>
      <c r="C10" s="76">
        <f>'财拨总表（引用）'!A11</f>
        <v>0</v>
      </c>
      <c r="D10" s="77">
        <f>'财拨总表（引用）'!B11</f>
        <v>0</v>
      </c>
      <c r="E10" s="77">
        <f>'财拨总表（引用）'!C11</f>
        <v>0</v>
      </c>
      <c r="F10" s="77">
        <f>'财拨总表（引用）'!D11</f>
        <v>0</v>
      </c>
      <c r="G10" s="62"/>
    </row>
    <row r="11" spans="1:7" s="1" customFormat="1" ht="17.25" customHeight="1">
      <c r="A11" s="79" t="s">
        <v>75</v>
      </c>
      <c r="B11" s="80"/>
      <c r="C11" s="77" t="s">
        <v>76</v>
      </c>
      <c r="D11" s="77"/>
      <c r="E11" s="77"/>
      <c r="F11" s="80"/>
      <c r="G11" s="62"/>
    </row>
    <row r="12" spans="1:7" s="1" customFormat="1" ht="17.25" customHeight="1">
      <c r="A12" s="65" t="s">
        <v>77</v>
      </c>
      <c r="B12" s="80"/>
      <c r="C12" s="77"/>
      <c r="D12" s="77"/>
      <c r="E12" s="77"/>
      <c r="F12" s="80"/>
      <c r="G12" s="62"/>
    </row>
    <row r="13" spans="1:7" s="1" customFormat="1" ht="17.25" customHeight="1">
      <c r="A13" s="79" t="s">
        <v>78</v>
      </c>
      <c r="B13" s="75"/>
      <c r="C13" s="77"/>
      <c r="D13" s="77"/>
      <c r="E13" s="77"/>
      <c r="F13" s="80"/>
      <c r="G13" s="62"/>
    </row>
    <row r="14" spans="1:7" s="1" customFormat="1" ht="17.25" customHeight="1">
      <c r="A14" s="79"/>
      <c r="B14" s="80"/>
      <c r="C14" s="77"/>
      <c r="D14" s="77"/>
      <c r="E14" s="77"/>
      <c r="F14" s="80"/>
      <c r="G14" s="62"/>
    </row>
    <row r="15" spans="1:7" s="1" customFormat="1" ht="17.25" customHeight="1">
      <c r="A15" s="79"/>
      <c r="B15" s="80"/>
      <c r="C15" s="77"/>
      <c r="D15" s="77"/>
      <c r="E15" s="77"/>
      <c r="F15" s="80"/>
      <c r="G15" s="62"/>
    </row>
    <row r="16" spans="1:7" s="1" customFormat="1" ht="17.25" customHeight="1">
      <c r="A16" s="81" t="s">
        <v>24</v>
      </c>
      <c r="B16" s="75">
        <f>B6</f>
        <v>1844249.85</v>
      </c>
      <c r="C16" s="81" t="s">
        <v>25</v>
      </c>
      <c r="D16" s="75">
        <f>'财拨总表（引用）'!B7</f>
        <v>1844249.85</v>
      </c>
      <c r="E16" s="75">
        <f>'财拨总表（引用）'!C7</f>
        <v>1844249.85</v>
      </c>
      <c r="F16" s="75">
        <f>'财拨总表（引用）'!D7</f>
        <v>0</v>
      </c>
      <c r="G16" s="6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82"/>
    </row>
    <row r="43" s="1" customFormat="1" ht="15">
      <c r="AD43" s="82"/>
    </row>
    <row r="44" spans="31:32" s="1" customFormat="1" ht="15">
      <c r="AE44" s="82"/>
      <c r="AF44" s="82"/>
    </row>
    <row r="45" spans="32:33" s="1" customFormat="1" ht="15">
      <c r="AF45" s="82"/>
      <c r="AG45" s="82"/>
    </row>
    <row r="46" s="1" customFormat="1" ht="15">
      <c r="AG46" s="83" t="s">
        <v>79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84"/>
    </row>
    <row r="84" spans="23:26" s="1" customFormat="1" ht="15">
      <c r="W84" s="84"/>
      <c r="X84" s="84"/>
      <c r="Y84" s="84"/>
      <c r="Z84" s="85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6"/>
      <c r="B1" s="86"/>
      <c r="C1" s="86"/>
      <c r="D1" s="86"/>
      <c r="E1" s="86"/>
      <c r="F1" s="86"/>
      <c r="G1" s="86"/>
    </row>
    <row r="2" spans="1:7" s="1" customFormat="1" ht="29.25" customHeight="1">
      <c r="A2" s="203" t="s">
        <v>80</v>
      </c>
      <c r="B2" s="203"/>
      <c r="C2" s="203"/>
      <c r="D2" s="203"/>
      <c r="E2" s="203"/>
      <c r="F2" s="87"/>
      <c r="G2" s="87"/>
    </row>
    <row r="3" spans="1:7" s="1" customFormat="1" ht="21" customHeight="1">
      <c r="A3" s="88" t="s">
        <v>2</v>
      </c>
      <c r="B3" s="89"/>
      <c r="C3" s="89"/>
      <c r="D3" s="89"/>
      <c r="E3" s="90" t="s">
        <v>3</v>
      </c>
      <c r="F3" s="86"/>
      <c r="G3" s="86"/>
    </row>
    <row r="4" spans="1:7" s="1" customFormat="1" ht="17.25" customHeight="1">
      <c r="A4" s="204" t="s">
        <v>57</v>
      </c>
      <c r="B4" s="204"/>
      <c r="C4" s="204" t="s">
        <v>81</v>
      </c>
      <c r="D4" s="204"/>
      <c r="E4" s="204"/>
      <c r="F4" s="86"/>
      <c r="G4" s="86"/>
    </row>
    <row r="5" spans="1:7" s="1" customFormat="1" ht="21" customHeight="1">
      <c r="A5" s="91" t="s">
        <v>63</v>
      </c>
      <c r="B5" s="91" t="s">
        <v>64</v>
      </c>
      <c r="C5" s="91" t="s">
        <v>29</v>
      </c>
      <c r="D5" s="91" t="s">
        <v>58</v>
      </c>
      <c r="E5" s="91" t="s">
        <v>59</v>
      </c>
      <c r="F5" s="86"/>
      <c r="G5" s="86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94"/>
      <c r="G6" s="86"/>
    </row>
    <row r="7" spans="1:7" s="1" customFormat="1" ht="18.75" customHeight="1">
      <c r="A7" s="95" t="s">
        <v>0</v>
      </c>
      <c r="B7" s="96" t="s">
        <v>29</v>
      </c>
      <c r="C7" s="97">
        <v>1844249.85</v>
      </c>
      <c r="D7" s="97">
        <v>1844249.85</v>
      </c>
      <c r="E7" s="98"/>
      <c r="F7" s="94"/>
      <c r="G7" s="86"/>
    </row>
    <row r="8" spans="1:5" s="1" customFormat="1" ht="18.75" customHeight="1">
      <c r="A8" s="95" t="s">
        <v>44</v>
      </c>
      <c r="B8" s="95" t="s">
        <v>45</v>
      </c>
      <c r="C8" s="97">
        <v>1576481.85</v>
      </c>
      <c r="D8" s="97">
        <v>1576481.85</v>
      </c>
      <c r="E8" s="98"/>
    </row>
    <row r="9" spans="1:5" s="1" customFormat="1" ht="18.75" customHeight="1">
      <c r="A9" s="95" t="s">
        <v>46</v>
      </c>
      <c r="B9" s="95" t="s">
        <v>47</v>
      </c>
      <c r="C9" s="97">
        <v>1576481.85</v>
      </c>
      <c r="D9" s="97">
        <v>1576481.85</v>
      </c>
      <c r="E9" s="98"/>
    </row>
    <row r="10" spans="1:5" s="1" customFormat="1" ht="18.75" customHeight="1">
      <c r="A10" s="95" t="s">
        <v>48</v>
      </c>
      <c r="B10" s="95" t="s">
        <v>49</v>
      </c>
      <c r="C10" s="97">
        <v>1576481.85</v>
      </c>
      <c r="D10" s="97">
        <v>1576481.85</v>
      </c>
      <c r="E10" s="98"/>
    </row>
    <row r="11" spans="1:5" s="1" customFormat="1" ht="18.75" customHeight="1">
      <c r="A11" s="95" t="s">
        <v>50</v>
      </c>
      <c r="B11" s="95" t="s">
        <v>51</v>
      </c>
      <c r="C11" s="97">
        <v>267768</v>
      </c>
      <c r="D11" s="97">
        <v>267768</v>
      </c>
      <c r="E11" s="98"/>
    </row>
    <row r="12" spans="1:5" s="1" customFormat="1" ht="18.75" customHeight="1">
      <c r="A12" s="95" t="s">
        <v>52</v>
      </c>
      <c r="B12" s="95" t="s">
        <v>53</v>
      </c>
      <c r="C12" s="97">
        <v>267768</v>
      </c>
      <c r="D12" s="97">
        <v>267768</v>
      </c>
      <c r="E12" s="98"/>
    </row>
    <row r="13" spans="1:5" s="1" customFormat="1" ht="18.75" customHeight="1">
      <c r="A13" s="95" t="s">
        <v>54</v>
      </c>
      <c r="B13" s="95" t="s">
        <v>55</v>
      </c>
      <c r="C13" s="97">
        <v>267768</v>
      </c>
      <c r="D13" s="97">
        <v>267768</v>
      </c>
      <c r="E13" s="98"/>
    </row>
    <row r="14" spans="1:7" s="1" customFormat="1" ht="21" customHeight="1">
      <c r="A14" s="99"/>
      <c r="B14" s="100"/>
      <c r="C14" s="101"/>
      <c r="D14" s="101"/>
      <c r="E14" s="101"/>
      <c r="F14" s="100"/>
      <c r="G14" s="102"/>
    </row>
    <row r="15" spans="1:7" s="1" customFormat="1" ht="21" customHeight="1">
      <c r="A15" s="103"/>
      <c r="B15" s="99"/>
      <c r="C15" s="99"/>
      <c r="D15" s="99"/>
      <c r="E15" s="99"/>
      <c r="F15" s="99"/>
      <c r="G15" s="102"/>
    </row>
    <row r="16" spans="1:7" s="1" customFormat="1" ht="21" customHeight="1">
      <c r="A16" s="103"/>
      <c r="B16" s="102"/>
      <c r="C16" s="99"/>
      <c r="D16" s="99"/>
      <c r="E16" s="102"/>
      <c r="F16" s="102"/>
      <c r="G16" s="99"/>
    </row>
    <row r="17" spans="1:7" s="1" customFormat="1" ht="21" customHeight="1">
      <c r="A17" s="103"/>
      <c r="B17" s="103"/>
      <c r="C17" s="103"/>
      <c r="D17" s="99"/>
      <c r="E17" s="99"/>
      <c r="F17" s="99"/>
      <c r="G17" s="102"/>
    </row>
    <row r="18" spans="1:7" s="1" customFormat="1" ht="21" customHeight="1">
      <c r="A18" s="102"/>
      <c r="B18" s="103"/>
      <c r="C18" s="103"/>
      <c r="D18" s="102"/>
      <c r="E18" s="99"/>
      <c r="F18" s="102"/>
      <c r="G18" s="102"/>
    </row>
    <row r="19" spans="1:7" s="1" customFormat="1" ht="21" customHeight="1">
      <c r="A19" s="102"/>
      <c r="B19" s="102"/>
      <c r="C19" s="102"/>
      <c r="D19" s="101"/>
      <c r="E19" s="102"/>
      <c r="F19" s="102"/>
      <c r="G19" s="102"/>
    </row>
    <row r="20" spans="1:7" s="1" customFormat="1" ht="21" customHeight="1">
      <c r="A20" s="102"/>
      <c r="B20" s="102"/>
      <c r="C20" s="102"/>
      <c r="D20" s="102"/>
      <c r="E20" s="102"/>
      <c r="F20" s="102"/>
      <c r="G20" s="102"/>
    </row>
    <row r="21" spans="1:7" s="1" customFormat="1" ht="21" customHeight="1">
      <c r="A21" s="102"/>
      <c r="B21" s="102"/>
      <c r="C21" s="102"/>
      <c r="D21" s="99"/>
      <c r="E21" s="102"/>
      <c r="F21" s="102"/>
      <c r="G21" s="102"/>
    </row>
    <row r="22" spans="1:7" s="1" customFormat="1" ht="21" customHeight="1">
      <c r="A22" s="102"/>
      <c r="B22" s="102"/>
      <c r="C22" s="102"/>
      <c r="D22" s="102"/>
      <c r="E22" s="102"/>
      <c r="F22" s="102"/>
      <c r="G22" s="102"/>
    </row>
    <row r="23" s="1" customFormat="1" ht="21" customHeight="1"/>
    <row r="24" spans="1:7" s="1" customFormat="1" ht="21" customHeight="1">
      <c r="A24" s="102"/>
      <c r="B24" s="102"/>
      <c r="C24" s="102"/>
      <c r="D24" s="102"/>
      <c r="E24" s="102"/>
      <c r="F24" s="102"/>
      <c r="G24" s="10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205" t="s">
        <v>82</v>
      </c>
      <c r="B2" s="205"/>
      <c r="C2" s="205"/>
      <c r="D2" s="205"/>
      <c r="E2" s="205"/>
      <c r="F2" s="105"/>
      <c r="G2" s="105"/>
    </row>
    <row r="3" spans="1:7" s="1" customFormat="1" ht="21" customHeight="1">
      <c r="A3" s="106" t="s">
        <v>2</v>
      </c>
      <c r="B3" s="107"/>
      <c r="C3" s="107"/>
      <c r="D3" s="107"/>
      <c r="E3" s="108" t="s">
        <v>3</v>
      </c>
      <c r="F3" s="104"/>
      <c r="G3" s="104"/>
    </row>
    <row r="4" spans="1:7" s="1" customFormat="1" ht="17.25" customHeight="1">
      <c r="A4" s="206" t="s">
        <v>83</v>
      </c>
      <c r="B4" s="206"/>
      <c r="C4" s="206" t="s">
        <v>84</v>
      </c>
      <c r="D4" s="206"/>
      <c r="E4" s="206"/>
      <c r="F4" s="104"/>
      <c r="G4" s="104"/>
    </row>
    <row r="5" spans="1:7" s="1" customFormat="1" ht="21" customHeight="1">
      <c r="A5" s="109" t="s">
        <v>63</v>
      </c>
      <c r="B5" s="110" t="s">
        <v>64</v>
      </c>
      <c r="C5" s="111" t="s">
        <v>29</v>
      </c>
      <c r="D5" s="111" t="s">
        <v>85</v>
      </c>
      <c r="E5" s="111" t="s">
        <v>86</v>
      </c>
      <c r="F5" s="104"/>
      <c r="G5" s="104"/>
    </row>
    <row r="6" spans="1:7" s="1" customFormat="1" ht="21" customHeight="1">
      <c r="A6" s="112" t="s">
        <v>43</v>
      </c>
      <c r="B6" s="112" t="s">
        <v>43</v>
      </c>
      <c r="C6" s="113">
        <v>1</v>
      </c>
      <c r="D6" s="113">
        <f>C6+1</f>
        <v>2</v>
      </c>
      <c r="E6" s="113">
        <f>D6+1</f>
        <v>3</v>
      </c>
      <c r="F6" s="104"/>
      <c r="G6" s="104"/>
    </row>
    <row r="7" spans="1:8" s="1" customFormat="1" ht="18.75" customHeight="1">
      <c r="A7" s="114" t="s">
        <v>0</v>
      </c>
      <c r="B7" s="115" t="s">
        <v>29</v>
      </c>
      <c r="C7" s="116">
        <v>1844249.85</v>
      </c>
      <c r="D7" s="116">
        <v>1737149.85</v>
      </c>
      <c r="E7" s="117">
        <v>107100</v>
      </c>
      <c r="F7" s="118"/>
      <c r="G7" s="118"/>
      <c r="H7" s="119"/>
    </row>
    <row r="8" spans="1:5" s="1" customFormat="1" ht="18.75" customHeight="1">
      <c r="A8" s="114"/>
      <c r="B8" s="114" t="s">
        <v>87</v>
      </c>
      <c r="C8" s="116">
        <v>1603856.41</v>
      </c>
      <c r="D8" s="116">
        <v>1603856.41</v>
      </c>
      <c r="E8" s="117"/>
    </row>
    <row r="9" spans="1:5" s="1" customFormat="1" ht="18.75" customHeight="1">
      <c r="A9" s="114" t="s">
        <v>88</v>
      </c>
      <c r="B9" s="114" t="s">
        <v>89</v>
      </c>
      <c r="C9" s="116">
        <v>262572</v>
      </c>
      <c r="D9" s="116">
        <v>262572</v>
      </c>
      <c r="E9" s="117"/>
    </row>
    <row r="10" spans="1:5" s="1" customFormat="1" ht="18.75" customHeight="1">
      <c r="A10" s="114" t="s">
        <v>90</v>
      </c>
      <c r="B10" s="114" t="s">
        <v>91</v>
      </c>
      <c r="C10" s="116">
        <v>1560</v>
      </c>
      <c r="D10" s="116">
        <v>1560</v>
      </c>
      <c r="E10" s="117"/>
    </row>
    <row r="11" spans="1:5" s="1" customFormat="1" ht="18.75" customHeight="1">
      <c r="A11" s="114" t="s">
        <v>92</v>
      </c>
      <c r="B11" s="114" t="s">
        <v>93</v>
      </c>
      <c r="C11" s="116">
        <v>805008</v>
      </c>
      <c r="D11" s="116">
        <v>805008</v>
      </c>
      <c r="E11" s="117"/>
    </row>
    <row r="12" spans="1:5" s="1" customFormat="1" ht="18.75" customHeight="1">
      <c r="A12" s="114" t="s">
        <v>94</v>
      </c>
      <c r="B12" s="114" t="s">
        <v>95</v>
      </c>
      <c r="C12" s="116">
        <v>88321.92</v>
      </c>
      <c r="D12" s="116">
        <v>88321.92</v>
      </c>
      <c r="E12" s="117"/>
    </row>
    <row r="13" spans="1:5" s="1" customFormat="1" ht="18.75" customHeight="1">
      <c r="A13" s="114" t="s">
        <v>96</v>
      </c>
      <c r="B13" s="114" t="s">
        <v>97</v>
      </c>
      <c r="C13" s="116">
        <v>64560.65</v>
      </c>
      <c r="D13" s="116">
        <v>64560.65</v>
      </c>
      <c r="E13" s="117"/>
    </row>
    <row r="14" spans="1:5" s="1" customFormat="1" ht="18.75" customHeight="1">
      <c r="A14" s="114" t="s">
        <v>98</v>
      </c>
      <c r="B14" s="114" t="s">
        <v>99</v>
      </c>
      <c r="C14" s="116">
        <v>7460.64</v>
      </c>
      <c r="D14" s="116">
        <v>7460.64</v>
      </c>
      <c r="E14" s="117"/>
    </row>
    <row r="15" spans="1:5" s="1" customFormat="1" ht="18.75" customHeight="1">
      <c r="A15" s="114" t="s">
        <v>100</v>
      </c>
      <c r="B15" s="114" t="s">
        <v>101</v>
      </c>
      <c r="C15" s="116">
        <v>267768</v>
      </c>
      <c r="D15" s="116">
        <v>267768</v>
      </c>
      <c r="E15" s="117"/>
    </row>
    <row r="16" spans="1:5" s="1" customFormat="1" ht="18.75" customHeight="1">
      <c r="A16" s="114" t="s">
        <v>102</v>
      </c>
      <c r="B16" s="114" t="s">
        <v>103</v>
      </c>
      <c r="C16" s="116">
        <v>106605.2</v>
      </c>
      <c r="D16" s="116">
        <v>106605.2</v>
      </c>
      <c r="E16" s="117"/>
    </row>
    <row r="17" spans="1:5" s="1" customFormat="1" ht="18.75" customHeight="1">
      <c r="A17" s="114"/>
      <c r="B17" s="114" t="s">
        <v>104</v>
      </c>
      <c r="C17" s="116">
        <v>107100</v>
      </c>
      <c r="D17" s="116"/>
      <c r="E17" s="117">
        <v>107100</v>
      </c>
    </row>
    <row r="18" spans="1:5" s="1" customFormat="1" ht="18.75" customHeight="1">
      <c r="A18" s="114" t="s">
        <v>105</v>
      </c>
      <c r="B18" s="114" t="s">
        <v>106</v>
      </c>
      <c r="C18" s="116">
        <v>50000</v>
      </c>
      <c r="D18" s="116"/>
      <c r="E18" s="117">
        <v>50000</v>
      </c>
    </row>
    <row r="19" spans="1:5" s="1" customFormat="1" ht="18.75" customHeight="1">
      <c r="A19" s="114" t="s">
        <v>107</v>
      </c>
      <c r="B19" s="114" t="s">
        <v>108</v>
      </c>
      <c r="C19" s="116">
        <v>17000</v>
      </c>
      <c r="D19" s="116"/>
      <c r="E19" s="117">
        <v>17000</v>
      </c>
    </row>
    <row r="20" spans="1:5" s="1" customFormat="1" ht="18.75" customHeight="1">
      <c r="A20" s="114" t="s">
        <v>109</v>
      </c>
      <c r="B20" s="114" t="s">
        <v>110</v>
      </c>
      <c r="C20" s="116">
        <v>2000</v>
      </c>
      <c r="D20" s="116"/>
      <c r="E20" s="117">
        <v>2000</v>
      </c>
    </row>
    <row r="21" spans="1:5" s="1" customFormat="1" ht="18.75" customHeight="1">
      <c r="A21" s="114" t="s">
        <v>111</v>
      </c>
      <c r="B21" s="114" t="s">
        <v>112</v>
      </c>
      <c r="C21" s="116">
        <v>10100</v>
      </c>
      <c r="D21" s="116"/>
      <c r="E21" s="117">
        <v>10100</v>
      </c>
    </row>
    <row r="22" spans="1:5" s="1" customFormat="1" ht="18.75" customHeight="1">
      <c r="A22" s="114" t="s">
        <v>113</v>
      </c>
      <c r="B22" s="114" t="s">
        <v>114</v>
      </c>
      <c r="C22" s="116">
        <v>28000</v>
      </c>
      <c r="D22" s="116"/>
      <c r="E22" s="117">
        <v>28000</v>
      </c>
    </row>
    <row r="23" spans="1:5" s="1" customFormat="1" ht="18.75" customHeight="1">
      <c r="A23" s="114"/>
      <c r="B23" s="114" t="s">
        <v>115</v>
      </c>
      <c r="C23" s="116">
        <v>133293.44</v>
      </c>
      <c r="D23" s="116">
        <v>133293.44</v>
      </c>
      <c r="E23" s="117"/>
    </row>
    <row r="24" spans="1:5" s="1" customFormat="1" ht="18.75" customHeight="1">
      <c r="A24" s="114" t="s">
        <v>116</v>
      </c>
      <c r="B24" s="114" t="s">
        <v>117</v>
      </c>
      <c r="C24" s="116">
        <v>10400</v>
      </c>
      <c r="D24" s="116">
        <v>10400</v>
      </c>
      <c r="E24" s="117"/>
    </row>
    <row r="25" spans="1:5" s="1" customFormat="1" ht="18.75" customHeight="1">
      <c r="A25" s="114" t="s">
        <v>118</v>
      </c>
      <c r="B25" s="114" t="s">
        <v>119</v>
      </c>
      <c r="C25" s="116">
        <v>122893.44</v>
      </c>
      <c r="D25" s="116">
        <v>122893.44</v>
      </c>
      <c r="E25" s="117"/>
    </row>
    <row r="26" spans="1:8" s="1" customFormat="1" ht="21" customHeight="1">
      <c r="A26" s="120"/>
      <c r="B26" s="121"/>
      <c r="C26" s="122"/>
      <c r="D26" s="122"/>
      <c r="E26" s="122"/>
      <c r="F26" s="121"/>
      <c r="G26" s="123"/>
      <c r="H26" s="124"/>
    </row>
    <row r="27" spans="1:7" s="1" customFormat="1" ht="21" customHeight="1">
      <c r="A27" s="120"/>
      <c r="B27" s="120"/>
      <c r="C27" s="120"/>
      <c r="D27" s="120"/>
      <c r="E27" s="120"/>
      <c r="F27" s="123"/>
      <c r="G27" s="123"/>
    </row>
    <row r="28" spans="1:6" s="1" customFormat="1" ht="21" customHeight="1">
      <c r="A28" s="120"/>
      <c r="B28" s="120"/>
      <c r="C28" s="120"/>
      <c r="D28" s="120"/>
      <c r="E28" s="123"/>
      <c r="F28" s="123"/>
    </row>
    <row r="29" spans="1:7" s="1" customFormat="1" ht="21" customHeight="1">
      <c r="A29" s="123"/>
      <c r="B29" s="123"/>
      <c r="C29" s="120"/>
      <c r="D29" s="120"/>
      <c r="E29" s="120"/>
      <c r="F29" s="123"/>
      <c r="G29" s="125"/>
    </row>
    <row r="30" spans="1:7" s="1" customFormat="1" ht="21" customHeight="1">
      <c r="A30" s="123"/>
      <c r="B30" s="123"/>
      <c r="C30" s="121"/>
      <c r="D30" s="123"/>
      <c r="E30" s="123"/>
      <c r="F30" s="123"/>
      <c r="G30" s="125"/>
    </row>
    <row r="31" spans="1:7" s="1" customFormat="1" ht="21" customHeight="1">
      <c r="A31" s="125"/>
      <c r="B31" s="123"/>
      <c r="C31" s="123"/>
      <c r="D31" s="121"/>
      <c r="E31" s="123"/>
      <c r="F31" s="125"/>
      <c r="G31" s="125"/>
    </row>
    <row r="32" spans="1:7" s="1" customFormat="1" ht="21" customHeight="1">
      <c r="A32" s="125"/>
      <c r="B32" s="125"/>
      <c r="C32" s="123"/>
      <c r="D32" s="126"/>
      <c r="E32" s="125"/>
      <c r="F32" s="125"/>
      <c r="G32" s="125"/>
    </row>
    <row r="33" spans="1:7" s="1" customFormat="1" ht="21" customHeight="1">
      <c r="A33" s="125"/>
      <c r="B33" s="125"/>
      <c r="C33" s="120"/>
      <c r="D33" s="125"/>
      <c r="E33" s="125"/>
      <c r="F33" s="125"/>
      <c r="G33" s="125"/>
    </row>
    <row r="34" spans="1:7" s="1" customFormat="1" ht="21" customHeight="1">
      <c r="A34" s="125"/>
      <c r="B34" s="125"/>
      <c r="C34" s="121"/>
      <c r="D34" s="125"/>
      <c r="E34" s="125"/>
      <c r="F34" s="125"/>
      <c r="G34" s="125"/>
    </row>
    <row r="35" s="1" customFormat="1" ht="21" customHeight="1"/>
    <row r="36" spans="1:7" s="1" customFormat="1" ht="21" customHeight="1">
      <c r="A36" s="125"/>
      <c r="B36" s="125"/>
      <c r="C36" s="121"/>
      <c r="D36" s="125"/>
      <c r="E36" s="125"/>
      <c r="F36" s="125"/>
      <c r="G36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7"/>
    </row>
    <row r="2" spans="1:7" s="1" customFormat="1" ht="30" customHeight="1">
      <c r="A2" s="207" t="s">
        <v>120</v>
      </c>
      <c r="B2" s="207"/>
      <c r="C2" s="207"/>
      <c r="D2" s="207"/>
      <c r="E2" s="207"/>
      <c r="F2" s="207"/>
      <c r="G2" s="207"/>
    </row>
    <row r="3" spans="1:7" s="1" customFormat="1" ht="18" customHeight="1">
      <c r="A3" s="128" t="s">
        <v>2</v>
      </c>
      <c r="B3" s="129"/>
      <c r="C3" s="129"/>
      <c r="D3" s="130"/>
      <c r="E3" s="130"/>
      <c r="F3" s="130"/>
      <c r="G3" s="131" t="s">
        <v>3</v>
      </c>
    </row>
    <row r="4" spans="1:7" s="1" customFormat="1" ht="31.5" customHeight="1">
      <c r="A4" s="132" t="s">
        <v>121</v>
      </c>
      <c r="B4" s="132" t="s">
        <v>122</v>
      </c>
      <c r="C4" s="132" t="s">
        <v>29</v>
      </c>
      <c r="D4" s="133" t="s">
        <v>123</v>
      </c>
      <c r="E4" s="132" t="s">
        <v>124</v>
      </c>
      <c r="F4" s="134" t="s">
        <v>125</v>
      </c>
      <c r="G4" s="132" t="s">
        <v>126</v>
      </c>
    </row>
    <row r="5" spans="1:7" s="1" customFormat="1" ht="21.75" customHeight="1">
      <c r="A5" s="135" t="s">
        <v>43</v>
      </c>
      <c r="B5" s="135" t="s">
        <v>43</v>
      </c>
      <c r="C5" s="136">
        <v>1</v>
      </c>
      <c r="D5" s="137">
        <f>C5+1</f>
        <v>2</v>
      </c>
      <c r="E5" s="137">
        <f>D5+1</f>
        <v>3</v>
      </c>
      <c r="F5" s="137">
        <f>E5+1</f>
        <v>4</v>
      </c>
      <c r="G5" s="137">
        <f>F5+1</f>
        <v>5</v>
      </c>
    </row>
    <row r="6" spans="1:7" s="1" customFormat="1" ht="22.5" customHeight="1">
      <c r="A6" s="138" t="s">
        <v>0</v>
      </c>
      <c r="B6" s="139" t="s">
        <v>29</v>
      </c>
      <c r="C6" s="140">
        <v>2000</v>
      </c>
      <c r="D6" s="140"/>
      <c r="E6" s="140">
        <v>2000</v>
      </c>
      <c r="F6" s="141"/>
      <c r="G6" s="141"/>
    </row>
    <row r="7" spans="1:7" s="1" customFormat="1" ht="22.5" customHeight="1">
      <c r="A7" s="138" t="s">
        <v>127</v>
      </c>
      <c r="B7" s="138" t="s">
        <v>128</v>
      </c>
      <c r="C7" s="140">
        <v>2000</v>
      </c>
      <c r="D7" s="140"/>
      <c r="E7" s="140">
        <v>2000</v>
      </c>
      <c r="F7" s="141"/>
      <c r="G7" s="141"/>
    </row>
    <row r="8" spans="1:7" s="1" customFormat="1" ht="15">
      <c r="A8" s="142"/>
      <c r="B8" s="143"/>
      <c r="C8" s="144"/>
      <c r="D8" s="144"/>
      <c r="E8" s="144"/>
      <c r="F8" s="144"/>
      <c r="G8" s="144"/>
    </row>
    <row r="9" spans="1:8" s="1" customFormat="1" ht="15">
      <c r="A9" s="142"/>
      <c r="B9" s="142"/>
      <c r="C9" s="142"/>
      <c r="D9" s="142"/>
      <c r="E9" s="144"/>
      <c r="F9" s="144"/>
      <c r="G9" s="144"/>
      <c r="H9" s="144"/>
    </row>
    <row r="10" spans="1:7" s="1" customFormat="1" ht="15">
      <c r="A10" s="142"/>
      <c r="B10" s="142"/>
      <c r="C10" s="142"/>
      <c r="D10" s="145"/>
      <c r="E10" s="144"/>
      <c r="F10" s="144"/>
      <c r="G10" s="144"/>
    </row>
    <row r="11" spans="1:7" s="1" customFormat="1" ht="15">
      <c r="A11" s="146"/>
      <c r="B11" s="145"/>
      <c r="C11" s="142"/>
      <c r="D11" s="142"/>
      <c r="E11" s="144"/>
      <c r="F11" s="144"/>
      <c r="G11" s="144"/>
    </row>
    <row r="12" spans="1:7" s="1" customFormat="1" ht="15">
      <c r="A12" s="146"/>
      <c r="B12" s="145"/>
      <c r="C12" s="145"/>
      <c r="D12" s="142"/>
      <c r="E12" s="144"/>
      <c r="F12" s="144"/>
      <c r="G12" s="144"/>
    </row>
    <row r="13" spans="1:7" s="1" customFormat="1" ht="15">
      <c r="A13" s="146"/>
      <c r="B13" s="142"/>
      <c r="C13" s="142"/>
      <c r="D13" s="142"/>
      <c r="E13" s="144"/>
      <c r="F13" s="144"/>
      <c r="G13" s="144"/>
    </row>
    <row r="14" spans="1:7" s="1" customFormat="1" ht="15">
      <c r="A14" s="143"/>
      <c r="B14" s="146"/>
      <c r="C14" s="145"/>
      <c r="D14" s="144"/>
      <c r="E14" s="144"/>
      <c r="F14" s="142"/>
      <c r="G14" s="144"/>
    </row>
    <row r="15" spans="1:7" s="1" customFormat="1" ht="15">
      <c r="A15" s="143"/>
      <c r="B15" s="146"/>
      <c r="C15" s="143"/>
      <c r="D15" s="144"/>
      <c r="E15" s="144"/>
      <c r="F15" s="144"/>
      <c r="G15" s="144"/>
    </row>
    <row r="16" spans="5:7" s="1" customFormat="1" ht="15">
      <c r="E16" s="142"/>
      <c r="F16" s="144"/>
      <c r="G16" s="147"/>
    </row>
    <row r="17" spans="4:6" s="1" customFormat="1" ht="15">
      <c r="D17" s="144"/>
      <c r="E17" s="144"/>
      <c r="F17" s="143"/>
    </row>
    <row r="18" spans="2:6" s="1" customFormat="1" ht="15">
      <c r="B18" s="148"/>
      <c r="C18" s="144"/>
      <c r="D18" s="144"/>
      <c r="F18" s="143"/>
    </row>
    <row r="19" spans="3:7" s="1" customFormat="1" ht="15">
      <c r="C19" s="149"/>
      <c r="E19" s="149"/>
      <c r="G19" s="143"/>
    </row>
    <row r="20" spans="3:7" s="1" customFormat="1" ht="15">
      <c r="C20" s="146"/>
      <c r="G20" s="143"/>
    </row>
    <row r="21" spans="5:7" s="1" customFormat="1" ht="15">
      <c r="E21" s="150"/>
      <c r="G21" s="143"/>
    </row>
    <row r="22" s="1" customFormat="1" ht="15"/>
    <row r="23" s="1" customFormat="1" ht="15"/>
    <row r="24" s="1" customFormat="1" ht="15"/>
    <row r="25" s="1" customFormat="1" ht="15">
      <c r="D25" s="14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1"/>
      <c r="B1" s="151"/>
      <c r="C1" s="151"/>
      <c r="D1" s="151"/>
      <c r="E1" s="151"/>
      <c r="F1" s="151"/>
      <c r="G1" s="151"/>
    </row>
    <row r="2" spans="1:7" s="1" customFormat="1" ht="29.25" customHeight="1">
      <c r="A2" s="208" t="s">
        <v>129</v>
      </c>
      <c r="B2" s="208"/>
      <c r="C2" s="208"/>
      <c r="D2" s="208"/>
      <c r="E2" s="208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51"/>
      <c r="G3" s="151"/>
    </row>
    <row r="4" spans="1:7" s="1" customFormat="1" ht="17.25" customHeight="1">
      <c r="A4" s="209" t="s">
        <v>57</v>
      </c>
      <c r="B4" s="209"/>
      <c r="C4" s="209" t="s">
        <v>81</v>
      </c>
      <c r="D4" s="209"/>
      <c r="E4" s="209"/>
      <c r="F4" s="151"/>
      <c r="G4" s="151"/>
    </row>
    <row r="5" spans="1:7" s="1" customFormat="1" ht="21" customHeight="1">
      <c r="A5" s="156" t="s">
        <v>63</v>
      </c>
      <c r="B5" s="157" t="s">
        <v>64</v>
      </c>
      <c r="C5" s="158" t="s">
        <v>29</v>
      </c>
      <c r="D5" s="158" t="s">
        <v>58</v>
      </c>
      <c r="E5" s="158" t="s">
        <v>59</v>
      </c>
      <c r="F5" s="151"/>
      <c r="G5" s="151"/>
    </row>
    <row r="6" spans="1:8" s="1" customFormat="1" ht="21" customHeight="1">
      <c r="A6" s="159" t="s">
        <v>43</v>
      </c>
      <c r="B6" s="159" t="s">
        <v>43</v>
      </c>
      <c r="C6" s="160">
        <v>1</v>
      </c>
      <c r="D6" s="160">
        <f>C6+1</f>
        <v>2</v>
      </c>
      <c r="E6" s="160">
        <f>D6+1</f>
        <v>3</v>
      </c>
      <c r="F6" s="161"/>
      <c r="G6" s="151"/>
      <c r="H6" s="162"/>
    </row>
    <row r="7" spans="1:7" s="1" customFormat="1" ht="18.75" customHeight="1">
      <c r="A7" s="163"/>
      <c r="B7" s="163"/>
      <c r="C7" s="164"/>
      <c r="D7" s="165"/>
      <c r="E7" s="164"/>
      <c r="F7" s="161"/>
      <c r="G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10" t="s">
        <v>130</v>
      </c>
      <c r="B2" s="210"/>
      <c r="C2" s="210"/>
    </row>
    <row r="3" s="1" customFormat="1" ht="17.25" customHeight="1"/>
    <row r="4" spans="1:3" s="1" customFormat="1" ht="15.75" customHeight="1">
      <c r="A4" s="211" t="s">
        <v>131</v>
      </c>
      <c r="B4" s="212" t="s">
        <v>29</v>
      </c>
      <c r="C4" s="212" t="s">
        <v>22</v>
      </c>
    </row>
    <row r="5" spans="1:3" s="1" customFormat="1" ht="19.5" customHeight="1">
      <c r="A5" s="211"/>
      <c r="B5" s="212"/>
      <c r="C5" s="212"/>
    </row>
    <row r="6" spans="1:3" s="1" customFormat="1" ht="22.5" customHeight="1">
      <c r="A6" s="166" t="s">
        <v>43</v>
      </c>
      <c r="B6" s="166">
        <v>1</v>
      </c>
      <c r="C6" s="166">
        <v>2</v>
      </c>
    </row>
    <row r="7" spans="1:6" s="1" customFormat="1" ht="27.75" customHeight="1">
      <c r="A7" s="167" t="s">
        <v>29</v>
      </c>
      <c r="B7" s="168">
        <v>1844249.85</v>
      </c>
      <c r="C7" s="169"/>
      <c r="D7" s="170"/>
      <c r="F7" s="171"/>
    </row>
    <row r="8" spans="1:3" s="1" customFormat="1" ht="27.75" customHeight="1">
      <c r="A8" s="172" t="s">
        <v>45</v>
      </c>
      <c r="B8" s="168">
        <v>1576481.85</v>
      </c>
      <c r="C8" s="169"/>
    </row>
    <row r="9" spans="1:3" s="1" customFormat="1" ht="27.75" customHeight="1">
      <c r="A9" s="172" t="s">
        <v>51</v>
      </c>
      <c r="B9" s="168">
        <v>267768</v>
      </c>
      <c r="C9" s="169"/>
    </row>
    <row r="10" spans="1:5" s="1" customFormat="1" ht="27.75" customHeight="1">
      <c r="A10" s="173"/>
      <c r="B10" s="174"/>
      <c r="C10" s="175"/>
      <c r="E10" s="174"/>
    </row>
    <row r="11" spans="1:3" s="1" customFormat="1" ht="27.75" customHeight="1">
      <c r="A11" s="173"/>
      <c r="B11" s="174"/>
      <c r="C11" s="176"/>
    </row>
    <row r="12" spans="1:4" s="1" customFormat="1" ht="27.75" customHeight="1">
      <c r="A12" s="177"/>
      <c r="B12" s="176"/>
      <c r="C12" s="174"/>
      <c r="D12" s="174"/>
    </row>
    <row r="13" spans="1:3" s="1" customFormat="1" ht="27.75" customHeight="1">
      <c r="A13" s="177"/>
      <c r="C13" s="176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万骏阳</cp:lastModifiedBy>
  <cp:lastPrinted>2020-05-07T03:31:58Z</cp:lastPrinted>
  <dcterms:created xsi:type="dcterms:W3CDTF">2020-05-07T03:12:40Z</dcterms:created>
  <dcterms:modified xsi:type="dcterms:W3CDTF">2020-05-13T04:08:08Z</dcterms:modified>
  <cp:category/>
  <cp:version/>
  <cp:contentType/>
  <cp:contentStatus/>
</cp:coreProperties>
</file>